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154" documentId="8_{4CEF986C-A65E-40A1-B10A-FB4CF0E74EC5}" xr6:coauthVersionLast="47" xr6:coauthVersionMax="47" xr10:uidLastSave="{EAFCC271-B75C-4C1C-92CB-82ED09B2A7C3}"/>
  <bookViews>
    <workbookView xWindow="-93" yWindow="-93" windowWidth="19386" windowHeight="12266" xr2:uid="{9814AD0C-0613-4A27-90F3-2EFF46F5D100}"/>
  </bookViews>
  <sheets>
    <sheet name="OLS with one Y" sheetId="1" r:id="rId1"/>
    <sheet name="OLS with many Y" sheetId="2" r:id="rId2"/>
    <sheet name="Resampled Confidence Band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 a="1"/>
  <c r="C12" i="3" s="1"/>
  <c r="C11" i="3" a="1"/>
  <c r="C11" i="3" s="1"/>
  <c r="C8" i="3" a="1"/>
  <c r="C8" i="3" s="1"/>
  <c r="C7" i="3" a="1"/>
  <c r="C7" i="3" s="1"/>
  <c r="AF6" i="2" a="1"/>
  <c r="AF6" i="2" s="1"/>
  <c r="K23" i="1" a="1"/>
  <c r="K23" i="1" s="1"/>
  <c r="J23" i="1" a="1"/>
  <c r="J23" i="1" s="1"/>
  <c r="I23" i="1" a="1"/>
  <c r="I23" i="1" s="1"/>
  <c r="AA6" i="2" a="1"/>
  <c r="AA6" i="2" s="1"/>
  <c r="L19" i="2" a="1"/>
  <c r="L19" i="2" s="1"/>
  <c r="C19" i="2" a="1"/>
  <c r="C19" i="2" s="1"/>
  <c r="L6" i="2" a="1"/>
  <c r="M12" i="2" s="1"/>
  <c r="C6" i="2" a="1"/>
  <c r="C7" i="2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U6" i="2" a="1"/>
  <c r="U6" i="2" s="1"/>
  <c r="X6" i="2" a="1"/>
  <c r="X14" i="2" s="1"/>
  <c r="W33" i="2" a="1"/>
  <c r="AH33" i="2" a="1"/>
  <c r="I20" i="1" l="1" a="1"/>
  <c r="I20" i="1" s="1"/>
  <c r="I15" i="1" a="1"/>
  <c r="I15" i="1" s="1"/>
  <c r="I4" i="1" a="1"/>
  <c r="I4" i="1" s="1"/>
  <c r="I17" i="1" a="1"/>
  <c r="I17" i="1" s="1"/>
  <c r="I10" i="1" a="1"/>
  <c r="K11" i="1" s="1"/>
  <c r="G30" i="1" a="1"/>
  <c r="G30" i="1" s="1"/>
  <c r="P28" i="2"/>
  <c r="L28" i="2"/>
  <c r="N26" i="2"/>
  <c r="L24" i="2"/>
  <c r="O23" i="2"/>
  <c r="Q21" i="2"/>
  <c r="C28" i="2"/>
  <c r="O19" i="2"/>
  <c r="X395" i="2"/>
  <c r="AE364" i="2"/>
  <c r="AD432" i="2"/>
  <c r="AB456" i="2"/>
  <c r="W483" i="2"/>
  <c r="Y496" i="2"/>
  <c r="X506" i="2"/>
  <c r="X517" i="2"/>
  <c r="Y526" i="2"/>
  <c r="W117" i="2"/>
  <c r="X115" i="2"/>
  <c r="AB110" i="2"/>
  <c r="AC78" i="2"/>
  <c r="AD35" i="2"/>
  <c r="Y156" i="2"/>
  <c r="AC123" i="2"/>
  <c r="W190" i="2"/>
  <c r="W164" i="2"/>
  <c r="W142" i="2"/>
  <c r="AE108" i="2"/>
  <c r="Z89" i="2"/>
  <c r="AE55" i="2"/>
  <c r="X90" i="2"/>
  <c r="AC54" i="2"/>
  <c r="AD135" i="2"/>
  <c r="Y117" i="2"/>
  <c r="Z101" i="2"/>
  <c r="AE86" i="2"/>
  <c r="AA64" i="2"/>
  <c r="AE35" i="2"/>
  <c r="Z65" i="2"/>
  <c r="AE42" i="2"/>
  <c r="X53" i="2"/>
  <c r="AD76" i="2"/>
  <c r="AB95" i="2"/>
  <c r="AD110" i="2"/>
  <c r="AB36" i="2"/>
  <c r="AF34" i="2"/>
  <c r="W33" i="2"/>
  <c r="AD50" i="2"/>
  <c r="AA44" i="2"/>
  <c r="AD41" i="2"/>
  <c r="Z56" i="2"/>
  <c r="AB66" i="2"/>
  <c r="W105" i="2"/>
  <c r="W97" i="2"/>
  <c r="AA88" i="2"/>
  <c r="AE81" i="2"/>
  <c r="AE75" i="2"/>
  <c r="AE69" i="2"/>
  <c r="AD62" i="2"/>
  <c r="Z52" i="2"/>
  <c r="AE37" i="2"/>
  <c r="Z80" i="2"/>
  <c r="AD71" i="2"/>
  <c r="AC62" i="2"/>
  <c r="AF54" i="2"/>
  <c r="AF44" i="2"/>
  <c r="AC170" i="2"/>
  <c r="Y161" i="2"/>
  <c r="AA148" i="2"/>
  <c r="AF137" i="2"/>
  <c r="AB107" i="2"/>
  <c r="AF56" i="2"/>
  <c r="AF116" i="2"/>
  <c r="W134" i="2"/>
  <c r="X147" i="2"/>
  <c r="AD87" i="2"/>
  <c r="X123" i="2"/>
  <c r="AD141" i="2"/>
  <c r="Z152" i="2"/>
  <c r="AC85" i="2"/>
  <c r="Y121" i="2"/>
  <c r="AC140" i="2"/>
  <c r="Z373" i="2"/>
  <c r="AD436" i="2"/>
  <c r="AD456" i="2"/>
  <c r="AE483" i="2"/>
  <c r="AA496" i="2"/>
  <c r="AA506" i="2"/>
  <c r="X519" i="2"/>
  <c r="X528" i="2"/>
  <c r="AC98" i="2"/>
  <c r="AF81" i="2"/>
  <c r="AF114" i="2"/>
  <c r="AE82" i="2"/>
  <c r="Y57" i="2"/>
  <c r="AC155" i="2"/>
  <c r="AC116" i="2"/>
  <c r="AE188" i="2"/>
  <c r="AE162" i="2"/>
  <c r="AE140" i="2"/>
  <c r="AA107" i="2"/>
  <c r="Z88" i="2"/>
  <c r="Z50" i="2"/>
  <c r="Y89" i="2"/>
  <c r="AA53" i="2"/>
  <c r="AD133" i="2"/>
  <c r="AB116" i="2"/>
  <c r="Z100" i="2"/>
  <c r="AB85" i="2"/>
  <c r="W62" i="2"/>
  <c r="W45" i="2"/>
  <c r="AC66" i="2"/>
  <c r="W37" i="2"/>
  <c r="W54" i="2"/>
  <c r="AF79" i="2"/>
  <c r="Y97" i="2"/>
  <c r="AD112" i="2"/>
  <c r="X37" i="2"/>
  <c r="AB35" i="2"/>
  <c r="W35" i="2"/>
  <c r="Z51" i="2"/>
  <c r="X46" i="2"/>
  <c r="Y42" i="2"/>
  <c r="X57" i="2"/>
  <c r="X67" i="2"/>
  <c r="AE103" i="2"/>
  <c r="AA96" i="2"/>
  <c r="AE87" i="2"/>
  <c r="W81" i="2"/>
  <c r="W75" i="2"/>
  <c r="W69" i="2"/>
  <c r="AE61" i="2"/>
  <c r="X49" i="2"/>
  <c r="Y34" i="2"/>
  <c r="AD79" i="2"/>
  <c r="Z70" i="2"/>
  <c r="AD61" i="2"/>
  <c r="AB53" i="2"/>
  <c r="AA42" i="2"/>
  <c r="AE169" i="2"/>
  <c r="AB160" i="2"/>
  <c r="AB147" i="2"/>
  <c r="AB136" i="2"/>
  <c r="AF103" i="2"/>
  <c r="X84" i="2"/>
  <c r="Y122" i="2"/>
  <c r="AA136" i="2"/>
  <c r="Z148" i="2"/>
  <c r="Z92" i="2"/>
  <c r="AD124" i="2"/>
  <c r="X142" i="2"/>
  <c r="X153" i="2"/>
  <c r="AC88" i="2"/>
  <c r="AC122" i="2"/>
  <c r="AC142" i="2"/>
  <c r="Z408" i="2"/>
  <c r="AE445" i="2"/>
  <c r="W475" i="2"/>
  <c r="AC497" i="2"/>
  <c r="X511" i="2"/>
  <c r="AB525" i="2"/>
  <c r="Y126" i="2"/>
  <c r="AB113" i="2"/>
  <c r="AC64" i="2"/>
  <c r="Y58" i="2"/>
  <c r="AE136" i="2"/>
  <c r="AA49" i="2"/>
  <c r="AA159" i="2"/>
  <c r="AF127" i="2"/>
  <c r="W94" i="2"/>
  <c r="W113" i="2"/>
  <c r="AD78" i="2"/>
  <c r="AD137" i="2"/>
  <c r="W115" i="2"/>
  <c r="AC93" i="2"/>
  <c r="AF70" i="2"/>
  <c r="Y46" i="2"/>
  <c r="X75" i="2"/>
  <c r="AA51" i="2"/>
  <c r="AD84" i="2"/>
  <c r="AA101" i="2"/>
  <c r="X35" i="2"/>
  <c r="AF36" i="2"/>
  <c r="W43" i="2"/>
  <c r="AD37" i="2"/>
  <c r="Z44" i="2"/>
  <c r="AF61" i="2"/>
  <c r="AA106" i="2"/>
  <c r="AA94" i="2"/>
  <c r="AE85" i="2"/>
  <c r="W77" i="2"/>
  <c r="AA68" i="2"/>
  <c r="AC57" i="2"/>
  <c r="AC42" i="2"/>
  <c r="Z78" i="2"/>
  <c r="AC67" i="2"/>
  <c r="AB56" i="2"/>
  <c r="Y38" i="2"/>
  <c r="AB165" i="2"/>
  <c r="Z153" i="2"/>
  <c r="AD132" i="2"/>
  <c r="AC92" i="2"/>
  <c r="Y114" i="2"/>
  <c r="AC138" i="2"/>
  <c r="AF151" i="2"/>
  <c r="AD115" i="2"/>
  <c r="AF143" i="2"/>
  <c r="Z157" i="2"/>
  <c r="AA117" i="2"/>
  <c r="AD144" i="2"/>
  <c r="AB153" i="2"/>
  <c r="AF112" i="2"/>
  <c r="W131" i="2"/>
  <c r="AF146" i="2"/>
  <c r="X157" i="2"/>
  <c r="AF165" i="2"/>
  <c r="AF156" i="2"/>
  <c r="AF131" i="2"/>
  <c r="Y113" i="2"/>
  <c r="AE165" i="2"/>
  <c r="Z154" i="2"/>
  <c r="AA140" i="2"/>
  <c r="AA97" i="2"/>
  <c r="AB166" i="2"/>
  <c r="AF158" i="2"/>
  <c r="AD146" i="2"/>
  <c r="X131" i="2"/>
  <c r="AE429" i="2"/>
  <c r="AD38" i="2"/>
  <c r="X54" i="2"/>
  <c r="Z64" i="2"/>
  <c r="AF60" i="2"/>
  <c r="AD159" i="2"/>
  <c r="Y125" i="2"/>
  <c r="Z131" i="2"/>
  <c r="AD90" i="2"/>
  <c r="AB410" i="2"/>
  <c r="Y450" i="2"/>
  <c r="X475" i="2"/>
  <c r="AC499" i="2"/>
  <c r="X513" i="2"/>
  <c r="AF525" i="2"/>
  <c r="AC132" i="2"/>
  <c r="AB86" i="2"/>
  <c r="AA67" i="2"/>
  <c r="AA59" i="2"/>
  <c r="W133" i="2"/>
  <c r="Z35" i="2"/>
  <c r="AE158" i="2"/>
  <c r="W127" i="2"/>
  <c r="Y90" i="2"/>
  <c r="Z112" i="2"/>
  <c r="X77" i="2"/>
  <c r="Z136" i="2"/>
  <c r="X112" i="2"/>
  <c r="AF90" i="2"/>
  <c r="AA69" i="2"/>
  <c r="X50" i="2"/>
  <c r="Z77" i="2"/>
  <c r="AA52" i="2"/>
  <c r="AF85" i="2"/>
  <c r="Y102" i="2"/>
  <c r="AF35" i="2"/>
  <c r="AB37" i="2"/>
  <c r="AE45" i="2"/>
  <c r="Y41" i="2"/>
  <c r="W46" i="2"/>
  <c r="AB62" i="2"/>
  <c r="AE105" i="2"/>
  <c r="W93" i="2"/>
  <c r="W85" i="2"/>
  <c r="AA76" i="2"/>
  <c r="AF66" i="2"/>
  <c r="AC56" i="2"/>
  <c r="W39" i="2"/>
  <c r="AD77" i="2"/>
  <c r="W65" i="2"/>
  <c r="X55" i="2"/>
  <c r="AC37" i="2"/>
  <c r="AD164" i="2"/>
  <c r="X149" i="2"/>
  <c r="Y128" i="2"/>
  <c r="AD88" i="2"/>
  <c r="AA115" i="2"/>
  <c r="W139" i="2"/>
  <c r="AD152" i="2"/>
  <c r="AC119" i="2"/>
  <c r="X144" i="2"/>
  <c r="Z158" i="2"/>
  <c r="AC118" i="2"/>
  <c r="W145" i="2"/>
  <c r="AA154" i="2"/>
  <c r="AE116" i="2"/>
  <c r="AE134" i="2"/>
  <c r="AB148" i="2"/>
  <c r="X173" i="2"/>
  <c r="X164" i="2"/>
  <c r="AB154" i="2"/>
  <c r="Y130" i="2"/>
  <c r="AE52" i="2"/>
  <c r="X163" i="2"/>
  <c r="AE153" i="2"/>
  <c r="X139" i="2"/>
  <c r="AF89" i="2"/>
  <c r="AD165" i="2"/>
  <c r="AB156" i="2"/>
  <c r="AF145" i="2"/>
  <c r="AA128" i="2"/>
  <c r="AE421" i="2"/>
  <c r="W453" i="2"/>
  <c r="AD486" i="2"/>
  <c r="W514" i="2"/>
  <c r="AB529" i="2"/>
  <c r="Y139" i="2"/>
  <c r="AB84" i="2"/>
  <c r="AD106" i="2"/>
  <c r="Y68" i="2"/>
  <c r="AF125" i="2"/>
  <c r="AA181" i="2"/>
  <c r="AA147" i="2"/>
  <c r="AA120" i="2"/>
  <c r="AE84" i="2"/>
  <c r="Z104" i="2"/>
  <c r="AB59" i="2"/>
  <c r="AD127" i="2"/>
  <c r="AE110" i="2"/>
  <c r="Y87" i="2"/>
  <c r="W56" i="2"/>
  <c r="AE58" i="2"/>
  <c r="AB79" i="2"/>
  <c r="Z60" i="2"/>
  <c r="X87" i="2"/>
  <c r="Z107" i="2"/>
  <c r="AF41" i="2"/>
  <c r="X40" i="2"/>
  <c r="Z49" i="2"/>
  <c r="Y50" i="2"/>
  <c r="AF52" i="2"/>
  <c r="AB64" i="2"/>
  <c r="AA102" i="2"/>
  <c r="AE91" i="2"/>
  <c r="AA82" i="2"/>
  <c r="AE73" i="2"/>
  <c r="Y65" i="2"/>
  <c r="AD53" i="2"/>
  <c r="Z86" i="2"/>
  <c r="AD75" i="2"/>
  <c r="AA63" i="2"/>
  <c r="AA50" i="2"/>
  <c r="AB33" i="2"/>
  <c r="X162" i="2"/>
  <c r="AD145" i="2"/>
  <c r="AF124" i="2"/>
  <c r="AF50" i="2"/>
  <c r="Y124" i="2"/>
  <c r="AE141" i="2"/>
  <c r="AA40" i="2"/>
  <c r="AF130" i="2"/>
  <c r="Z147" i="2"/>
  <c r="AC82" i="2"/>
  <c r="AE132" i="2"/>
  <c r="AE147" i="2"/>
  <c r="AE157" i="2"/>
  <c r="X125" i="2"/>
  <c r="AF138" i="2"/>
  <c r="AF150" i="2"/>
  <c r="AD171" i="2"/>
  <c r="AB162" i="2"/>
  <c r="AC150" i="2"/>
  <c r="AB123" i="2"/>
  <c r="AF170" i="2"/>
  <c r="AB161" i="2"/>
  <c r="AA150" i="2"/>
  <c r="AE131" i="2"/>
  <c r="AB171" i="2"/>
  <c r="W163" i="2"/>
  <c r="AD153" i="2"/>
  <c r="AB142" i="2"/>
  <c r="AF92" i="2"/>
  <c r="W487" i="2"/>
  <c r="X503" i="2"/>
  <c r="AA519" i="2"/>
  <c r="Z531" i="2"/>
  <c r="AE126" i="2"/>
  <c r="Y73" i="2"/>
  <c r="AC163" i="2"/>
  <c r="AA179" i="2"/>
  <c r="AF106" i="2"/>
  <c r="W68" i="2"/>
  <c r="W50" i="2"/>
  <c r="Z126" i="2"/>
  <c r="X78" i="2"/>
  <c r="X62" i="2"/>
  <c r="AB90" i="2"/>
  <c r="Z113" i="2"/>
  <c r="AF42" i="2"/>
  <c r="AC51" i="2"/>
  <c r="AA100" i="2"/>
  <c r="W91" i="2"/>
  <c r="AA72" i="2"/>
  <c r="AF48" i="2"/>
  <c r="AD73" i="2"/>
  <c r="W49" i="2"/>
  <c r="AC144" i="2"/>
  <c r="AB114" i="2"/>
  <c r="Z143" i="2"/>
  <c r="AB412" i="2"/>
  <c r="Y452" i="2"/>
  <c r="AD484" i="2"/>
  <c r="AD500" i="2"/>
  <c r="AC513" i="2"/>
  <c r="Y528" i="2"/>
  <c r="X140" i="2"/>
  <c r="X81" i="2"/>
  <c r="Y95" i="2"/>
  <c r="AC65" i="2"/>
  <c r="AA132" i="2"/>
  <c r="AE186" i="2"/>
  <c r="W152" i="2"/>
  <c r="AC125" i="2"/>
  <c r="X86" i="2"/>
  <c r="Y107" i="2"/>
  <c r="AA65" i="2"/>
  <c r="Z128" i="2"/>
  <c r="AB111" i="2"/>
  <c r="W88" i="2"/>
  <c r="AD58" i="2"/>
  <c r="AA54" i="2"/>
  <c r="AB78" i="2"/>
  <c r="AE59" i="2"/>
  <c r="AF86" i="2"/>
  <c r="AB106" i="2"/>
  <c r="X41" i="2"/>
  <c r="X38" i="2"/>
  <c r="Z47" i="2"/>
  <c r="Y48" i="2"/>
  <c r="AE51" i="2"/>
  <c r="X63" i="2"/>
  <c r="W103" i="2"/>
  <c r="AA92" i="2"/>
  <c r="W83" i="2"/>
  <c r="AA74" i="2"/>
  <c r="W66" i="2"/>
  <c r="AA55" i="2"/>
  <c r="AD33" i="2"/>
  <c r="Z76" i="2"/>
  <c r="Y64" i="2"/>
  <c r="X52" i="2"/>
  <c r="W34" i="2"/>
  <c r="AF163" i="2"/>
  <c r="AC146" i="2"/>
  <c r="AB126" i="2"/>
  <c r="AC72" i="2"/>
  <c r="Y123" i="2"/>
  <c r="AB140" i="2"/>
  <c r="AD47" i="2"/>
  <c r="AA125" i="2"/>
  <c r="AE145" i="2"/>
  <c r="AA79" i="2"/>
  <c r="W129" i="2"/>
  <c r="AB146" i="2"/>
  <c r="X155" i="2"/>
  <c r="AE120" i="2"/>
  <c r="X135" i="2"/>
  <c r="AE149" i="2"/>
  <c r="AA172" i="2"/>
  <c r="Y163" i="2"/>
  <c r="Y151" i="2"/>
  <c r="Z125" i="2"/>
  <c r="AD39" i="2"/>
  <c r="AA162" i="2"/>
  <c r="W151" i="2"/>
  <c r="AA135" i="2"/>
  <c r="Y172" i="2"/>
  <c r="AF164" i="2"/>
  <c r="X154" i="2"/>
  <c r="AE143" i="2"/>
  <c r="AD104" i="2"/>
  <c r="W503" i="2"/>
  <c r="Y464" i="2"/>
  <c r="AE46" i="2"/>
  <c r="Z110" i="2"/>
  <c r="AE146" i="2"/>
  <c r="AC99" i="2"/>
  <c r="X105" i="2"/>
  <c r="W55" i="2"/>
  <c r="AE68" i="2"/>
  <c r="AB42" i="2"/>
  <c r="AD56" i="2"/>
  <c r="AF67" i="2"/>
  <c r="AA80" i="2"/>
  <c r="AD85" i="2"/>
  <c r="X172" i="2"/>
  <c r="AA89" i="2"/>
  <c r="AD148" i="2"/>
  <c r="X133" i="2"/>
  <c r="W494" i="2"/>
  <c r="Y143" i="2"/>
  <c r="AE60" i="2"/>
  <c r="X88" i="2"/>
  <c r="AC79" i="2"/>
  <c r="AC80" i="2"/>
  <c r="AB98" i="2"/>
  <c r="AF64" i="2"/>
  <c r="Z75" i="2"/>
  <c r="AF43" i="2"/>
  <c r="Y52" i="2"/>
  <c r="AA108" i="2"/>
  <c r="W79" i="2"/>
  <c r="AB47" i="2"/>
  <c r="Z68" i="2"/>
  <c r="X167" i="2"/>
  <c r="AC112" i="2"/>
  <c r="AB133" i="2"/>
  <c r="AC135" i="2"/>
  <c r="AC114" i="2"/>
  <c r="AC158" i="2"/>
  <c r="Z139" i="2"/>
  <c r="X169" i="2"/>
  <c r="AF149" i="2"/>
  <c r="W169" i="2"/>
  <c r="AD149" i="2"/>
  <c r="AD170" i="2"/>
  <c r="Z150" i="2"/>
  <c r="AA66" i="2"/>
  <c r="AB430" i="2"/>
  <c r="AA494" i="2"/>
  <c r="Y132" i="2"/>
  <c r="W74" i="2"/>
  <c r="Y86" i="2"/>
  <c r="Y72" i="2"/>
  <c r="W48" i="2"/>
  <c r="AB97" i="2"/>
  <c r="AB71" i="2"/>
  <c r="Z91" i="2"/>
  <c r="X45" i="2"/>
  <c r="AE36" i="2"/>
  <c r="AE99" i="2"/>
  <c r="AE77" i="2"/>
  <c r="AB45" i="2"/>
  <c r="W60" i="2"/>
  <c r="AA166" i="2"/>
  <c r="AB100" i="2"/>
  <c r="AF144" i="2"/>
  <c r="Y136" i="2"/>
  <c r="AF136" i="2"/>
  <c r="AC68" i="2"/>
  <c r="Z141" i="2"/>
  <c r="AA168" i="2"/>
  <c r="AD140" i="2"/>
  <c r="Z168" i="2"/>
  <c r="AF147" i="2"/>
  <c r="AF169" i="2"/>
  <c r="AB149" i="2"/>
  <c r="Y438" i="2"/>
  <c r="AB504" i="2"/>
  <c r="AB130" i="2"/>
  <c r="AF80" i="2"/>
  <c r="AA175" i="2"/>
  <c r="AB69" i="2"/>
  <c r="W36" i="2"/>
  <c r="AB76" i="2"/>
  <c r="AF74" i="2"/>
  <c r="W98" i="2"/>
  <c r="AB43" i="2"/>
  <c r="AA39" i="2"/>
  <c r="AA98" i="2"/>
  <c r="AE71" i="2"/>
  <c r="Y43" i="2"/>
  <c r="Z58" i="2"/>
  <c r="AD158" i="2"/>
  <c r="Y96" i="2"/>
  <c r="Y149" i="2"/>
  <c r="AD139" i="2"/>
  <c r="AC137" i="2"/>
  <c r="AD103" i="2"/>
  <c r="AD143" i="2"/>
  <c r="AB167" i="2"/>
  <c r="AB139" i="2"/>
  <c r="Z167" i="2"/>
  <c r="AF142" i="2"/>
  <c r="Z439" i="2"/>
  <c r="X509" i="2"/>
  <c r="AA118" i="2"/>
  <c r="AB88" i="2"/>
  <c r="AE172" i="2"/>
  <c r="AE67" i="2"/>
  <c r="Z138" i="2"/>
  <c r="AC74" i="2"/>
  <c r="W42" i="2"/>
  <c r="AD99" i="2"/>
  <c r="AA38" i="2"/>
  <c r="Y55" i="2"/>
  <c r="AE97" i="2"/>
  <c r="W71" i="2"/>
  <c r="Z84" i="2"/>
  <c r="AB57" i="2"/>
  <c r="Z156" i="2"/>
  <c r="AC91" i="2"/>
  <c r="X150" i="2"/>
  <c r="X151" i="2"/>
  <c r="W138" i="2"/>
  <c r="AC109" i="2"/>
  <c r="AB145" i="2"/>
  <c r="AD166" i="2"/>
  <c r="X134" i="2"/>
  <c r="AC166" i="2"/>
  <c r="AB141" i="2"/>
  <c r="Y167" i="2"/>
  <c r="AD147" i="2"/>
  <c r="AE56" i="2"/>
  <c r="AB151" i="2"/>
  <c r="AB121" i="2"/>
  <c r="AB466" i="2"/>
  <c r="W511" i="2"/>
  <c r="X80" i="2"/>
  <c r="AC161" i="2"/>
  <c r="W168" i="2"/>
  <c r="AB65" i="2"/>
  <c r="AD125" i="2"/>
  <c r="X73" i="2"/>
  <c r="AD43" i="2"/>
  <c r="AD114" i="2"/>
  <c r="AC39" i="2"/>
  <c r="AB60" i="2"/>
  <c r="AA90" i="2"/>
  <c r="AA70" i="2"/>
  <c r="AD83" i="2"/>
  <c r="AE48" i="2"/>
  <c r="AF155" i="2"/>
  <c r="X102" i="2"/>
  <c r="Y104" i="2"/>
  <c r="AE155" i="2"/>
  <c r="Z149" i="2"/>
  <c r="X126" i="2"/>
  <c r="AF153" i="2"/>
  <c r="AD161" i="2"/>
  <c r="AC121" i="2"/>
  <c r="AD160" i="2"/>
  <c r="W130" i="2"/>
  <c r="Z162" i="2"/>
  <c r="Y141" i="2"/>
  <c r="Z471" i="2"/>
  <c r="AC147" i="2"/>
  <c r="X132" i="2"/>
  <c r="AD98" i="2"/>
  <c r="X120" i="2"/>
  <c r="AE33" i="2"/>
  <c r="AC70" i="2"/>
  <c r="Z121" i="2"/>
  <c r="AA35" i="2"/>
  <c r="AA110" i="2"/>
  <c r="AA86" i="2"/>
  <c r="Z59" i="2"/>
  <c r="Z72" i="2"/>
  <c r="AA45" i="2"/>
  <c r="AA142" i="2"/>
  <c r="W126" i="2"/>
  <c r="AC108" i="2"/>
  <c r="AB93" i="2"/>
  <c r="AB128" i="2"/>
  <c r="AB155" i="2"/>
  <c r="AC117" i="2"/>
  <c r="W157" i="2"/>
  <c r="AC160" i="2"/>
  <c r="AD136" i="2"/>
  <c r="W469" i="2"/>
  <c r="Y520" i="2"/>
  <c r="W38" i="2"/>
  <c r="Y152" i="2"/>
  <c r="AA143" i="2"/>
  <c r="AC59" i="2"/>
  <c r="Z122" i="2"/>
  <c r="Z54" i="2"/>
  <c r="AE44" i="2"/>
  <c r="Z117" i="2"/>
  <c r="Z33" i="2"/>
  <c r="X61" i="2"/>
  <c r="W87" i="2"/>
  <c r="AB63" i="2"/>
  <c r="AD81" i="2"/>
  <c r="AA47" i="2"/>
  <c r="X143" i="2"/>
  <c r="Z109" i="2"/>
  <c r="Z106" i="2"/>
  <c r="AC156" i="2"/>
  <c r="AB150" i="2"/>
  <c r="AB127" i="2"/>
  <c r="AD154" i="2"/>
  <c r="AF160" i="2"/>
  <c r="AE119" i="2"/>
  <c r="AF159" i="2"/>
  <c r="Z123" i="2"/>
  <c r="Z161" i="2"/>
  <c r="Z140" i="2"/>
  <c r="AA520" i="2"/>
  <c r="W159" i="2"/>
  <c r="AA58" i="2"/>
  <c r="AE159" i="2"/>
  <c r="AC152" i="2"/>
  <c r="AE79" i="2"/>
  <c r="AC128" i="2"/>
  <c r="X104" i="2"/>
  <c r="AC148" i="2"/>
  <c r="AA130" i="2"/>
  <c r="AC84" i="2"/>
  <c r="X168" i="2"/>
  <c r="AA113" i="2"/>
  <c r="W109" i="2"/>
  <c r="AD93" i="2"/>
  <c r="AF101" i="2"/>
  <c r="AC111" i="2"/>
  <c r="AC36" i="2"/>
  <c r="AD57" i="2"/>
  <c r="AF132" i="2"/>
  <c r="AD156" i="2"/>
  <c r="Y131" i="2"/>
  <c r="X43" i="2"/>
  <c r="X522" i="2"/>
  <c r="AA156" i="2"/>
  <c r="Y115" i="2"/>
  <c r="W141" i="2"/>
  <c r="AB73" i="2"/>
  <c r="AE487" i="2"/>
  <c r="AD69" i="2"/>
  <c r="Y157" i="2"/>
  <c r="Z171" i="2"/>
  <c r="AE34" i="2"/>
  <c r="O27" i="2"/>
  <c r="R22" i="2"/>
  <c r="R26" i="2"/>
  <c r="N22" i="2"/>
  <c r="G24" i="2"/>
  <c r="Q25" i="2"/>
  <c r="M21" i="2"/>
  <c r="C20" i="2"/>
  <c r="M25" i="2"/>
  <c r="P20" i="2"/>
  <c r="P24" i="2"/>
  <c r="L20" i="2"/>
  <c r="L6" i="2"/>
  <c r="O6" i="2"/>
  <c r="M9" i="2"/>
  <c r="N9" i="2"/>
  <c r="P12" i="2"/>
  <c r="L15" i="2"/>
  <c r="P15" i="2"/>
  <c r="R27" i="2"/>
  <c r="Q26" i="2"/>
  <c r="P25" i="2"/>
  <c r="O24" i="2"/>
  <c r="N23" i="2"/>
  <c r="M22" i="2"/>
  <c r="L21" i="2"/>
  <c r="R19" i="2"/>
  <c r="AC41" i="2"/>
  <c r="AF51" i="2"/>
  <c r="Y59" i="2"/>
  <c r="AE66" i="2"/>
  <c r="Z74" i="2"/>
  <c r="Z82" i="2"/>
  <c r="Z38" i="2"/>
  <c r="AB50" i="2"/>
  <c r="X60" i="2"/>
  <c r="AD67" i="2"/>
  <c r="W73" i="2"/>
  <c r="AA78" i="2"/>
  <c r="AE83" i="2"/>
  <c r="W89" i="2"/>
  <c r="W95" i="2"/>
  <c r="W101" i="2"/>
  <c r="W107" i="2"/>
  <c r="AF65" i="2"/>
  <c r="X59" i="2"/>
  <c r="AC50" i="2"/>
  <c r="Y54" i="2"/>
  <c r="AA43" i="2"/>
  <c r="Z55" i="2"/>
  <c r="AE41" i="2"/>
  <c r="X42" i="2"/>
  <c r="X34" i="2"/>
  <c r="AF39" i="2"/>
  <c r="AD116" i="2"/>
  <c r="AC105" i="2"/>
  <c r="AD94" i="2"/>
  <c r="AB82" i="2"/>
  <c r="Z67" i="2"/>
  <c r="AE50" i="2"/>
  <c r="Y35" i="2"/>
  <c r="AB70" i="2"/>
  <c r="AE53" i="2"/>
  <c r="AD34" i="2"/>
  <c r="AD66" i="2"/>
  <c r="AC81" i="2"/>
  <c r="AC95" i="2"/>
  <c r="W106" i="2"/>
  <c r="AE118" i="2"/>
  <c r="AD129" i="2"/>
  <c r="AC40" i="2"/>
  <c r="AB67" i="2"/>
  <c r="AF95" i="2"/>
  <c r="AE40" i="2"/>
  <c r="AC71" i="2"/>
  <c r="AF99" i="2"/>
  <c r="AC115" i="2"/>
  <c r="AF135" i="2"/>
  <c r="W154" i="2"/>
  <c r="W174" i="2"/>
  <c r="AE190" i="2"/>
  <c r="W114" i="2"/>
  <c r="AA137" i="2"/>
  <c r="Y168" i="2"/>
  <c r="W102" i="2"/>
  <c r="AB89" i="2"/>
  <c r="Z48" i="2"/>
  <c r="Z46" i="2"/>
  <c r="W123" i="2"/>
  <c r="AC124" i="2"/>
  <c r="AD530" i="2"/>
  <c r="AC523" i="2"/>
  <c r="Y516" i="2"/>
  <c r="AD508" i="2"/>
  <c r="AB500" i="2"/>
  <c r="Y493" i="2"/>
  <c r="Z479" i="2"/>
  <c r="X461" i="2"/>
  <c r="W445" i="2"/>
  <c r="AD426" i="2"/>
  <c r="AD338" i="2"/>
  <c r="I26" i="2"/>
  <c r="R28" i="2"/>
  <c r="Q27" i="2"/>
  <c r="P26" i="2"/>
  <c r="O25" i="2"/>
  <c r="N24" i="2"/>
  <c r="M23" i="2"/>
  <c r="L22" i="2"/>
  <c r="R20" i="2"/>
  <c r="Q19" i="2"/>
  <c r="AA84" i="2"/>
  <c r="AE89" i="2"/>
  <c r="AE95" i="2"/>
  <c r="AE101" i="2"/>
  <c r="AE107" i="2"/>
  <c r="X65" i="2"/>
  <c r="AB58" i="2"/>
  <c r="Y47" i="2"/>
  <c r="AC53" i="2"/>
  <c r="Z42" i="2"/>
  <c r="AD52" i="2"/>
  <c r="AD40" i="2"/>
  <c r="AF40" i="2"/>
  <c r="AC33" i="2"/>
  <c r="AF37" i="2"/>
  <c r="Z115" i="2"/>
  <c r="AE104" i="2"/>
  <c r="AF93" i="2"/>
  <c r="Z81" i="2"/>
  <c r="AD64" i="2"/>
  <c r="AC48" i="2"/>
  <c r="AD80" i="2"/>
  <c r="Z69" i="2"/>
  <c r="W51" i="2"/>
  <c r="Z40" i="2"/>
  <c r="AF68" i="2"/>
  <c r="X83" i="2"/>
  <c r="AC96" i="2"/>
  <c r="AD109" i="2"/>
  <c r="AB119" i="2"/>
  <c r="Z132" i="2"/>
  <c r="AE43" i="2"/>
  <c r="AE74" i="2"/>
  <c r="AD97" i="2"/>
  <c r="Y49" i="2"/>
  <c r="AA75" i="2"/>
  <c r="AA46" i="2"/>
  <c r="AF118" i="2"/>
  <c r="W140" i="2"/>
  <c r="AE154" i="2"/>
  <c r="AE174" i="2"/>
  <c r="W192" i="2"/>
  <c r="AE115" i="2"/>
  <c r="AC139" i="2"/>
  <c r="AB77" i="2"/>
  <c r="W90" i="2"/>
  <c r="AC87" i="2"/>
  <c r="AF87" i="2"/>
  <c r="AD82" i="2"/>
  <c r="AB74" i="2"/>
  <c r="AF88" i="2"/>
  <c r="AD529" i="2"/>
  <c r="AA523" i="2"/>
  <c r="Z515" i="2"/>
  <c r="AA507" i="2"/>
  <c r="Y500" i="2"/>
  <c r="X493" i="2"/>
  <c r="Z475" i="2"/>
  <c r="Y460" i="2"/>
  <c r="Z441" i="2"/>
  <c r="AD422" i="2"/>
  <c r="W309" i="2"/>
  <c r="H25" i="2"/>
  <c r="Q28" i="2"/>
  <c r="P27" i="2"/>
  <c r="O26" i="2"/>
  <c r="N25" i="2"/>
  <c r="M24" i="2"/>
  <c r="L23" i="2"/>
  <c r="R21" i="2"/>
  <c r="Q20" i="2"/>
  <c r="P19" i="2"/>
  <c r="F23" i="2"/>
  <c r="O28" i="2"/>
  <c r="N27" i="2"/>
  <c r="M26" i="2"/>
  <c r="L25" i="2"/>
  <c r="R23" i="2"/>
  <c r="Q22" i="2"/>
  <c r="P21" i="2"/>
  <c r="O20" i="2"/>
  <c r="N19" i="2"/>
  <c r="E22" i="2"/>
  <c r="N28" i="2"/>
  <c r="M27" i="2"/>
  <c r="L26" i="2"/>
  <c r="R24" i="2"/>
  <c r="Q23" i="2"/>
  <c r="P22" i="2"/>
  <c r="O21" i="2"/>
  <c r="N20" i="2"/>
  <c r="M19" i="2"/>
  <c r="D21" i="2"/>
  <c r="M28" i="2"/>
  <c r="L27" i="2"/>
  <c r="R25" i="2"/>
  <c r="Q24" i="2"/>
  <c r="P23" i="2"/>
  <c r="O22" i="2"/>
  <c r="N21" i="2"/>
  <c r="M20" i="2"/>
  <c r="X11" i="2"/>
  <c r="X7" i="2"/>
  <c r="X13" i="2"/>
  <c r="X10" i="2"/>
  <c r="X6" i="2"/>
  <c r="X15" i="2"/>
  <c r="X8" i="2"/>
  <c r="X9" i="2"/>
  <c r="I27" i="2"/>
  <c r="H26" i="2"/>
  <c r="G25" i="2"/>
  <c r="F24" i="2"/>
  <c r="E23" i="2"/>
  <c r="D22" i="2"/>
  <c r="C21" i="2"/>
  <c r="I19" i="2"/>
  <c r="R14" i="2"/>
  <c r="P11" i="2"/>
  <c r="Q8" i="2"/>
  <c r="I28" i="2"/>
  <c r="H27" i="2"/>
  <c r="G26" i="2"/>
  <c r="F25" i="2"/>
  <c r="E24" i="2"/>
  <c r="D23" i="2"/>
  <c r="C22" i="2"/>
  <c r="I20" i="2"/>
  <c r="H19" i="2"/>
  <c r="O14" i="2"/>
  <c r="O11" i="2"/>
  <c r="M8" i="2"/>
  <c r="H28" i="2"/>
  <c r="G27" i="2"/>
  <c r="F26" i="2"/>
  <c r="E25" i="2"/>
  <c r="D24" i="2"/>
  <c r="C23" i="2"/>
  <c r="I21" i="2"/>
  <c r="H20" i="2"/>
  <c r="G19" i="2"/>
  <c r="AE93" i="2"/>
  <c r="W99" i="2"/>
  <c r="AA104" i="2"/>
  <c r="AE109" i="2"/>
  <c r="AF63" i="2"/>
  <c r="AF57" i="2"/>
  <c r="AA48" i="2"/>
  <c r="AC34" i="2"/>
  <c r="Z45" i="2"/>
  <c r="Z34" i="2"/>
  <c r="AD48" i="2"/>
  <c r="Y36" i="2"/>
  <c r="AB39" i="2"/>
  <c r="AF45" i="2"/>
  <c r="AB38" i="2"/>
  <c r="AD120" i="2"/>
  <c r="X108" i="2"/>
  <c r="AF98" i="2"/>
  <c r="AC89" i="2"/>
  <c r="Y78" i="2"/>
  <c r="AA62" i="2"/>
  <c r="AE49" i="2"/>
  <c r="Y40" i="2"/>
  <c r="AD72" i="2"/>
  <c r="AA60" i="2"/>
  <c r="Z43" i="2"/>
  <c r="AD44" i="2"/>
  <c r="Y67" i="2"/>
  <c r="Y80" i="2"/>
  <c r="AE92" i="2"/>
  <c r="Z102" i="2"/>
  <c r="Z114" i="2"/>
  <c r="Z124" i="2"/>
  <c r="Z134" i="2"/>
  <c r="Y39" i="2"/>
  <c r="Z62" i="2"/>
  <c r="W86" i="2"/>
  <c r="Y106" i="2"/>
  <c r="AF53" i="2"/>
  <c r="AE78" i="2"/>
  <c r="AE100" i="2"/>
  <c r="AD51" i="2"/>
  <c r="Z116" i="2"/>
  <c r="W135" i="2"/>
  <c r="AA149" i="2"/>
  <c r="AA167" i="2"/>
  <c r="W184" i="2"/>
  <c r="AF72" i="2"/>
  <c r="X122" i="2"/>
  <c r="AC145" i="2"/>
  <c r="AC169" i="2"/>
  <c r="AA103" i="2"/>
  <c r="AF102" i="2"/>
  <c r="AA61" i="2"/>
  <c r="AE113" i="2"/>
  <c r="AC110" i="2"/>
  <c r="AA109" i="2"/>
  <c r="AB115" i="2"/>
  <c r="Y531" i="2"/>
  <c r="AC525" i="2"/>
  <c r="Z519" i="2"/>
  <c r="AC511" i="2"/>
  <c r="AB505" i="2"/>
  <c r="X499" i="2"/>
  <c r="Z489" i="2"/>
  <c r="AB478" i="2"/>
  <c r="AB462" i="2"/>
  <c r="AE447" i="2"/>
  <c r="AE431" i="2"/>
  <c r="Z410" i="2"/>
  <c r="R13" i="2"/>
  <c r="L11" i="2"/>
  <c r="L8" i="2"/>
  <c r="G28" i="2"/>
  <c r="F27" i="2"/>
  <c r="E26" i="2"/>
  <c r="D25" i="2"/>
  <c r="C24" i="2"/>
  <c r="I22" i="2"/>
  <c r="H21" i="2"/>
  <c r="G20" i="2"/>
  <c r="F19" i="2"/>
  <c r="Q13" i="2"/>
  <c r="O10" i="2"/>
  <c r="P7" i="2"/>
  <c r="F28" i="2"/>
  <c r="E27" i="2"/>
  <c r="D26" i="2"/>
  <c r="C25" i="2"/>
  <c r="I23" i="2"/>
  <c r="H22" i="2"/>
  <c r="G21" i="2"/>
  <c r="F20" i="2"/>
  <c r="E19" i="2"/>
  <c r="N13" i="2"/>
  <c r="N10" i="2"/>
  <c r="L7" i="2"/>
  <c r="E28" i="2"/>
  <c r="D27" i="2"/>
  <c r="C26" i="2"/>
  <c r="I24" i="2"/>
  <c r="H23" i="2"/>
  <c r="G22" i="2"/>
  <c r="F21" i="2"/>
  <c r="E20" i="2"/>
  <c r="D19" i="2"/>
  <c r="Q12" i="2"/>
  <c r="R9" i="2"/>
  <c r="R6" i="2"/>
  <c r="D28" i="2"/>
  <c r="C27" i="2"/>
  <c r="I25" i="2"/>
  <c r="H24" i="2"/>
  <c r="G23" i="2"/>
  <c r="F22" i="2"/>
  <c r="E21" i="2"/>
  <c r="D20" i="2"/>
  <c r="C15" i="2"/>
  <c r="U10" i="2"/>
  <c r="G11" i="2"/>
  <c r="U7" i="2"/>
  <c r="U12" i="2"/>
  <c r="U9" i="2"/>
  <c r="U14" i="2"/>
  <c r="U11" i="2"/>
  <c r="C6" i="2"/>
  <c r="D8" i="2"/>
  <c r="E9" i="2"/>
  <c r="F10" i="2"/>
  <c r="H12" i="2"/>
  <c r="I13" i="2"/>
  <c r="U13" i="2"/>
  <c r="U8" i="2"/>
  <c r="R15" i="2"/>
  <c r="Q14" i="2"/>
  <c r="P13" i="2"/>
  <c r="O12" i="2"/>
  <c r="N11" i="2"/>
  <c r="M10" i="2"/>
  <c r="L9" i="2"/>
  <c r="R7" i="2"/>
  <c r="Q6" i="2"/>
  <c r="Q15" i="2"/>
  <c r="P14" i="2"/>
  <c r="O13" i="2"/>
  <c r="N12" i="2"/>
  <c r="M11" i="2"/>
  <c r="L10" i="2"/>
  <c r="R8" i="2"/>
  <c r="Q7" i="2"/>
  <c r="P6" i="2"/>
  <c r="AB49" i="2"/>
  <c r="Y37" i="2"/>
  <c r="AC49" i="2"/>
  <c r="W40" i="2"/>
  <c r="Z53" i="2"/>
  <c r="X44" i="2"/>
  <c r="AF33" i="2"/>
  <c r="AF38" i="2"/>
  <c r="AB46" i="2"/>
  <c r="AB40" i="2"/>
  <c r="AB34" i="2"/>
  <c r="AD118" i="2"/>
  <c r="AF109" i="2"/>
  <c r="AC100" i="2"/>
  <c r="X92" i="2"/>
  <c r="AB83" i="2"/>
  <c r="X72" i="2"/>
  <c r="X58" i="2"/>
  <c r="AF46" i="2"/>
  <c r="Z36" i="2"/>
  <c r="AF73" i="2"/>
  <c r="AC63" i="2"/>
  <c r="AD49" i="2"/>
  <c r="W59" i="2"/>
  <c r="AE72" i="2"/>
  <c r="Y84" i="2"/>
  <c r="AC94" i="2"/>
  <c r="Z103" i="2"/>
  <c r="AD113" i="2"/>
  <c r="AD121" i="2"/>
  <c r="Z130" i="2"/>
  <c r="AB52" i="2"/>
  <c r="Y75" i="2"/>
  <c r="AF94" i="2"/>
  <c r="X109" i="2"/>
  <c r="AE54" i="2"/>
  <c r="Y77" i="2"/>
  <c r="AF96" i="2"/>
  <c r="Y101" i="2"/>
  <c r="X124" i="2"/>
  <c r="Y137" i="2"/>
  <c r="AA151" i="2"/>
  <c r="AA165" i="2"/>
  <c r="W180" i="2"/>
  <c r="AA195" i="2"/>
  <c r="Y109" i="2"/>
  <c r="AC126" i="2"/>
  <c r="AC149" i="2"/>
  <c r="W78" i="2"/>
  <c r="AF105" i="2"/>
  <c r="AD107" i="2"/>
  <c r="AF77" i="2"/>
  <c r="Y81" i="2"/>
  <c r="AE70" i="2"/>
  <c r="W52" i="2"/>
  <c r="AE135" i="2"/>
  <c r="AC73" i="2"/>
  <c r="AC532" i="2"/>
  <c r="X527" i="2"/>
  <c r="W522" i="2"/>
  <c r="AC515" i="2"/>
  <c r="AB509" i="2"/>
  <c r="Y504" i="2"/>
  <c r="W498" i="2"/>
  <c r="Y491" i="2"/>
  <c r="X481" i="2"/>
  <c r="W467" i="2"/>
  <c r="AB454" i="2"/>
  <c r="X441" i="2"/>
  <c r="W427" i="2"/>
  <c r="O15" i="2"/>
  <c r="N14" i="2"/>
  <c r="M13" i="2"/>
  <c r="L12" i="2"/>
  <c r="R10" i="2"/>
  <c r="Q9" i="2"/>
  <c r="P8" i="2"/>
  <c r="O7" i="2"/>
  <c r="N6" i="2"/>
  <c r="N15" i="2"/>
  <c r="M14" i="2"/>
  <c r="L13" i="2"/>
  <c r="R11" i="2"/>
  <c r="Q10" i="2"/>
  <c r="P9" i="2"/>
  <c r="O8" i="2"/>
  <c r="N7" i="2"/>
  <c r="M6" i="2"/>
  <c r="M15" i="2"/>
  <c r="L14" i="2"/>
  <c r="R12" i="2"/>
  <c r="Q11" i="2"/>
  <c r="P10" i="2"/>
  <c r="O9" i="2"/>
  <c r="N8" i="2"/>
  <c r="M7" i="2"/>
  <c r="AA340" i="2"/>
  <c r="AD282" i="2"/>
  <c r="X394" i="2"/>
  <c r="Y412" i="2"/>
  <c r="Z425" i="2"/>
  <c r="AB432" i="2"/>
  <c r="W441" i="2"/>
  <c r="Z447" i="2"/>
  <c r="W455" i="2"/>
  <c r="Y462" i="2"/>
  <c r="X469" i="2"/>
  <c r="Y476" i="2"/>
  <c r="Y483" i="2"/>
  <c r="Y488" i="2"/>
  <c r="AE493" i="2"/>
  <c r="AD496" i="2"/>
  <c r="AA500" i="2"/>
  <c r="Z503" i="2"/>
  <c r="W507" i="2"/>
  <c r="AA510" i="2"/>
  <c r="AB513" i="2"/>
  <c r="AD516" i="2"/>
  <c r="AC519" i="2"/>
  <c r="Z523" i="2"/>
  <c r="W526" i="2"/>
  <c r="X529" i="2"/>
  <c r="AB531" i="2"/>
  <c r="X141" i="2"/>
  <c r="W61" i="2"/>
  <c r="AF129" i="2"/>
  <c r="W132" i="2"/>
  <c r="AE47" i="2"/>
  <c r="AF128" i="2"/>
  <c r="AF55" i="2"/>
  <c r="Y94" i="2"/>
  <c r="Y82" i="2"/>
  <c r="X33" i="2"/>
  <c r="Z93" i="2"/>
  <c r="Z66" i="2"/>
  <c r="AF83" i="2"/>
  <c r="AA105" i="2"/>
  <c r="AA81" i="2"/>
  <c r="AC104" i="2"/>
  <c r="AD60" i="2"/>
  <c r="Y79" i="2"/>
  <c r="AC157" i="2"/>
  <c r="Y146" i="2"/>
  <c r="AF133" i="2"/>
  <c r="AA124" i="2"/>
  <c r="Y111" i="2"/>
  <c r="Z87" i="2"/>
  <c r="AE196" i="2"/>
  <c r="AA189" i="2"/>
  <c r="AE180" i="2"/>
  <c r="AA173" i="2"/>
  <c r="AE164" i="2"/>
  <c r="AA157" i="2"/>
  <c r="W148" i="2"/>
  <c r="AA141" i="2"/>
  <c r="AA134" i="2"/>
  <c r="AA126" i="2"/>
  <c r="X117" i="2"/>
  <c r="AB104" i="2"/>
  <c r="X66" i="2"/>
  <c r="AF97" i="2"/>
  <c r="AB87" i="2"/>
  <c r="AF76" i="2"/>
  <c r="W63" i="2"/>
  <c r="AB51" i="2"/>
  <c r="AF113" i="2"/>
  <c r="Z105" i="2"/>
  <c r="AE96" i="2"/>
  <c r="AA87" i="2"/>
  <c r="AE76" i="2"/>
  <c r="AE64" i="2"/>
  <c r="AB346" i="2"/>
  <c r="AA402" i="2"/>
  <c r="AA418" i="2"/>
  <c r="Z427" i="2"/>
  <c r="AE435" i="2"/>
  <c r="AE441" i="2"/>
  <c r="AB450" i="2"/>
  <c r="W457" i="2"/>
  <c r="AE465" i="2"/>
  <c r="AB472" i="2"/>
  <c r="AA480" i="2"/>
  <c r="W485" i="2"/>
  <c r="Y490" i="2"/>
  <c r="W495" i="2"/>
  <c r="X498" i="2"/>
  <c r="W502" i="2"/>
  <c r="AD504" i="2"/>
  <c r="AA508" i="2"/>
  <c r="Z511" i="2"/>
  <c r="W515" i="2"/>
  <c r="AC517" i="2"/>
  <c r="X521" i="2"/>
  <c r="AA524" i="2"/>
  <c r="AA527" i="2"/>
  <c r="Y530" i="2"/>
  <c r="AD532" i="2"/>
  <c r="W128" i="2"/>
  <c r="AA91" i="2"/>
  <c r="AD142" i="2"/>
  <c r="AA111" i="2"/>
  <c r="AB120" i="2"/>
  <c r="AF126" i="2"/>
  <c r="AB81" i="2"/>
  <c r="AD105" i="2"/>
  <c r="AA57" i="2"/>
  <c r="AC58" i="2"/>
  <c r="Y69" i="2"/>
  <c r="AB91" i="2"/>
  <c r="AD36" i="2"/>
  <c r="AB92" i="2"/>
  <c r="AF49" i="2"/>
  <c r="Y66" i="2"/>
  <c r="AC165" i="2"/>
  <c r="Y154" i="2"/>
  <c r="AC141" i="2"/>
  <c r="AC131" i="2"/>
  <c r="AF119" i="2"/>
  <c r="Y105" i="2"/>
  <c r="Z71" i="2"/>
  <c r="AE194" i="2"/>
  <c r="W186" i="2"/>
  <c r="AE178" i="2"/>
  <c r="AA169" i="2"/>
  <c r="W162" i="2"/>
  <c r="AA153" i="2"/>
  <c r="W146" i="2"/>
  <c r="AA139" i="2"/>
  <c r="AA131" i="2"/>
  <c r="AA123" i="2"/>
  <c r="W111" i="2"/>
  <c r="AD92" i="2"/>
  <c r="AC44" i="2"/>
  <c r="X93" i="2"/>
  <c r="X82" i="2"/>
  <c r="W70" i="2"/>
  <c r="W57" i="2"/>
  <c r="X48" i="2"/>
  <c r="AD111" i="2"/>
  <c r="AC102" i="2"/>
  <c r="W92" i="2"/>
  <c r="Z83" i="2"/>
  <c r="Z73" i="2"/>
  <c r="Y56" i="2"/>
  <c r="AA361" i="2"/>
  <c r="X403" i="2"/>
  <c r="AE419" i="2"/>
  <c r="W429" i="2"/>
  <c r="Y436" i="2"/>
  <c r="W443" i="2"/>
  <c r="AD450" i="2"/>
  <c r="Z459" i="2"/>
  <c r="Y466" i="2"/>
  <c r="AD474" i="2"/>
  <c r="AB480" i="2"/>
  <c r="Y486" i="2"/>
  <c r="X491" i="2"/>
  <c r="AA495" i="2"/>
  <c r="W499" i="2"/>
  <c r="X502" i="2"/>
  <c r="X505" i="2"/>
  <c r="AB508" i="2"/>
  <c r="AA511" i="2"/>
  <c r="X515" i="2"/>
  <c r="W518" i="2"/>
  <c r="AC521" i="2"/>
  <c r="AB524" i="2"/>
  <c r="AF527" i="2"/>
  <c r="Z530" i="2"/>
  <c r="AF532" i="2"/>
  <c r="AA127" i="2"/>
  <c r="AF111" i="2"/>
  <c r="AF141" i="2"/>
  <c r="Y110" i="2"/>
  <c r="AA116" i="2"/>
  <c r="AE121" i="2"/>
  <c r="X106" i="2"/>
  <c r="AC77" i="2"/>
  <c r="AD59" i="2"/>
  <c r="AC76" i="2"/>
  <c r="AA93" i="2"/>
  <c r="AB55" i="2"/>
  <c r="AD95" i="2"/>
  <c r="AB54" i="2"/>
  <c r="W67" i="2"/>
  <c r="Y164" i="2"/>
  <c r="AC153" i="2"/>
  <c r="Y140" i="2"/>
  <c r="X130" i="2"/>
  <c r="AB117" i="2"/>
  <c r="AF104" i="2"/>
  <c r="AC60" i="2"/>
  <c r="W194" i="2"/>
  <c r="AA185" i="2"/>
  <c r="W176" i="2"/>
  <c r="AE168" i="2"/>
  <c r="W160" i="2"/>
  <c r="AE152" i="2"/>
  <c r="AE144" i="2"/>
  <c r="AE138" i="2"/>
  <c r="AE130" i="2"/>
  <c r="X121" i="2"/>
  <c r="X110" i="2"/>
  <c r="AD91" i="2"/>
  <c r="AA41" i="2"/>
  <c r="Y91" i="2"/>
  <c r="AE80" i="2"/>
  <c r="AF69" i="2"/>
  <c r="AA56" i="2"/>
  <c r="W47" i="2"/>
  <c r="W110" i="2"/>
  <c r="AC101" i="2"/>
  <c r="X91" i="2"/>
  <c r="W82" i="2"/>
  <c r="AA71" i="2"/>
  <c r="AD55" i="2"/>
  <c r="AF59" i="2"/>
  <c r="W53" i="2"/>
  <c r="AD45" i="2"/>
  <c r="AC55" i="2"/>
  <c r="AC47" i="2"/>
  <c r="AE38" i="2"/>
  <c r="AD54" i="2"/>
  <c r="AD46" i="2"/>
  <c r="Z37" i="2"/>
  <c r="AB41" i="2"/>
  <c r="X36" i="2"/>
  <c r="AB44" i="2"/>
  <c r="X39" i="2"/>
  <c r="Y33" i="2"/>
  <c r="Z119" i="2"/>
  <c r="Z111" i="2"/>
  <c r="X103" i="2"/>
  <c r="Z96" i="2"/>
  <c r="AE88" i="2"/>
  <c r="W80" i="2"/>
  <c r="X69" i="2"/>
  <c r="AE57" i="2"/>
  <c r="AF47" i="2"/>
  <c r="Z41" i="2"/>
  <c r="X76" i="2"/>
  <c r="X68" i="2"/>
  <c r="Z57" i="2"/>
  <c r="Y44" i="2"/>
  <c r="AA37" i="2"/>
  <c r="AB61" i="2"/>
  <c r="Y71" i="2"/>
  <c r="AF82" i="2"/>
  <c r="AF91" i="2"/>
  <c r="AA99" i="2"/>
  <c r="AF108" i="2"/>
  <c r="AF115" i="2"/>
  <c r="AD123" i="2"/>
  <c r="AD131" i="2"/>
  <c r="Y51" i="2"/>
  <c r="AC69" i="2"/>
  <c r="Y88" i="2"/>
  <c r="AB103" i="2"/>
  <c r="Z39" i="2"/>
  <c r="Y60" i="2"/>
  <c r="X79" i="2"/>
  <c r="AE98" i="2"/>
  <c r="Y93" i="2"/>
  <c r="AD119" i="2"/>
  <c r="AC133" i="2"/>
  <c r="W144" i="2"/>
  <c r="W158" i="2"/>
  <c r="AE170" i="2"/>
  <c r="AA183" i="2"/>
  <c r="W196" i="2"/>
  <c r="Z94" i="2"/>
  <c r="W125" i="2"/>
  <c r="Y144" i="2"/>
  <c r="Y162" i="2"/>
  <c r="Z63" i="2"/>
  <c r="W96" i="2"/>
  <c r="W104" i="2"/>
  <c r="AB68" i="2"/>
  <c r="AC83" i="2"/>
  <c r="Y83" i="2"/>
  <c r="W112" i="2"/>
  <c r="W124" i="2"/>
  <c r="AD68" i="2"/>
  <c r="Z133" i="2"/>
  <c r="X107" i="2"/>
  <c r="AF531" i="2"/>
  <c r="W528" i="2"/>
  <c r="AA522" i="2"/>
  <c r="AB517" i="2"/>
  <c r="AB512" i="2"/>
  <c r="Z507" i="2"/>
  <c r="AA502" i="2"/>
  <c r="AB496" i="2"/>
  <c r="AE489" i="2"/>
  <c r="Y481" i="2"/>
  <c r="AB470" i="2"/>
  <c r="AE459" i="2"/>
  <c r="X447" i="2"/>
  <c r="W435" i="2"/>
  <c r="Y422" i="2"/>
  <c r="Z394" i="2"/>
  <c r="AC417" i="2"/>
  <c r="X372" i="2"/>
  <c r="I14" i="2"/>
  <c r="H13" i="2"/>
  <c r="G12" i="2"/>
  <c r="F11" i="2"/>
  <c r="E10" i="2"/>
  <c r="D9" i="2"/>
  <c r="C8" i="2"/>
  <c r="I6" i="2"/>
  <c r="I15" i="2"/>
  <c r="H14" i="2"/>
  <c r="G13" i="2"/>
  <c r="F12" i="2"/>
  <c r="E11" i="2"/>
  <c r="D10" i="2"/>
  <c r="C9" i="2"/>
  <c r="I7" i="2"/>
  <c r="H6" i="2"/>
  <c r="H15" i="2"/>
  <c r="G14" i="2"/>
  <c r="F13" i="2"/>
  <c r="E12" i="2"/>
  <c r="D11" i="2"/>
  <c r="C10" i="2"/>
  <c r="I8" i="2"/>
  <c r="H7" i="2"/>
  <c r="G6" i="2"/>
  <c r="G15" i="2"/>
  <c r="F14" i="2"/>
  <c r="E13" i="2"/>
  <c r="D12" i="2"/>
  <c r="C11" i="2"/>
  <c r="I9" i="2"/>
  <c r="H8" i="2"/>
  <c r="G7" i="2"/>
  <c r="F6" i="2"/>
  <c r="F15" i="2"/>
  <c r="E14" i="2"/>
  <c r="D13" i="2"/>
  <c r="C12" i="2"/>
  <c r="I10" i="2"/>
  <c r="H9" i="2"/>
  <c r="G8" i="2"/>
  <c r="F7" i="2"/>
  <c r="E6" i="2"/>
  <c r="E15" i="2"/>
  <c r="D14" i="2"/>
  <c r="C13" i="2"/>
  <c r="I11" i="2"/>
  <c r="H10" i="2"/>
  <c r="G9" i="2"/>
  <c r="F8" i="2"/>
  <c r="E7" i="2"/>
  <c r="D6" i="2"/>
  <c r="D15" i="2"/>
  <c r="C14" i="2"/>
  <c r="I12" i="2"/>
  <c r="H11" i="2"/>
  <c r="G10" i="2"/>
  <c r="F9" i="2"/>
  <c r="E8" i="2"/>
  <c r="D7" i="2"/>
  <c r="AD100" i="2"/>
  <c r="Y108" i="2"/>
  <c r="AA36" i="2"/>
  <c r="AC52" i="2"/>
  <c r="AE62" i="2"/>
  <c r="AA73" i="2"/>
  <c r="AA83" i="2"/>
  <c r="Y92" i="2"/>
  <c r="AD101" i="2"/>
  <c r="AC61" i="2"/>
  <c r="AF100" i="2"/>
  <c r="AE114" i="2"/>
  <c r="AE122" i="2"/>
  <c r="Y129" i="2"/>
  <c r="AC136" i="2"/>
  <c r="AE142" i="2"/>
  <c r="AE148" i="2"/>
  <c r="AE156" i="2"/>
  <c r="AA163" i="2"/>
  <c r="W170" i="2"/>
  <c r="W178" i="2"/>
  <c r="AE184" i="2"/>
  <c r="AA191" i="2"/>
  <c r="X85" i="2"/>
  <c r="AC107" i="2"/>
  <c r="X118" i="2"/>
  <c r="AA129" i="2"/>
  <c r="X138" i="2"/>
  <c r="Y148" i="2"/>
  <c r="Y160" i="2"/>
  <c r="Y170" i="2"/>
  <c r="W64" i="2"/>
  <c r="AE39" i="2"/>
  <c r="X94" i="2"/>
  <c r="AB72" i="2"/>
  <c r="X97" i="2"/>
  <c r="Z79" i="2"/>
  <c r="AD65" i="2"/>
  <c r="AB94" i="2"/>
  <c r="Y53" i="2"/>
  <c r="X101" i="2"/>
  <c r="AD74" i="2"/>
  <c r="W119" i="2"/>
  <c r="AB108" i="2"/>
  <c r="U15" i="2"/>
  <c r="AF123" i="2"/>
  <c r="Y134" i="2"/>
  <c r="AB105" i="2"/>
  <c r="X114" i="2"/>
  <c r="Z146" i="2"/>
  <c r="AA531" i="2"/>
  <c r="AA529" i="2"/>
  <c r="AE526" i="2"/>
  <c r="Y524" i="2"/>
  <c r="AB521" i="2"/>
  <c r="X518" i="2"/>
  <c r="AA515" i="2"/>
  <c r="AD512" i="2"/>
  <c r="AC509" i="2"/>
  <c r="X507" i="2"/>
  <c r="AA504" i="2"/>
  <c r="X501" i="2"/>
  <c r="AA498" i="2"/>
  <c r="AC495" i="2"/>
  <c r="Z491" i="2"/>
  <c r="Z487" i="2"/>
  <c r="X483" i="2"/>
  <c r="Z477" i="2"/>
  <c r="X471" i="2"/>
  <c r="Z465" i="2"/>
  <c r="X457" i="2"/>
  <c r="W451" i="2"/>
  <c r="X445" i="2"/>
  <c r="AB438" i="2"/>
  <c r="Y432" i="2"/>
  <c r="AE425" i="2"/>
  <c r="AF413" i="2"/>
  <c r="Z398" i="2"/>
  <c r="AE357" i="2"/>
  <c r="W150" i="2"/>
  <c r="AA155" i="2"/>
  <c r="AE160" i="2"/>
  <c r="W166" i="2"/>
  <c r="AA171" i="2"/>
  <c r="AE176" i="2"/>
  <c r="W182" i="2"/>
  <c r="AA187" i="2"/>
  <c r="AE192" i="2"/>
  <c r="AC75" i="2"/>
  <c r="X95" i="2"/>
  <c r="Y112" i="2"/>
  <c r="AC120" i="2"/>
  <c r="Y127" i="2"/>
  <c r="AC134" i="2"/>
  <c r="Y142" i="2"/>
  <c r="Y150" i="2"/>
  <c r="Y158" i="2"/>
  <c r="Y166" i="2"/>
  <c r="Y76" i="2"/>
  <c r="Y62" i="2"/>
  <c r="AC46" i="2"/>
  <c r="X100" i="2"/>
  <c r="Y85" i="2"/>
  <c r="X47" i="2"/>
  <c r="AB101" i="2"/>
  <c r="AD86" i="2"/>
  <c r="X71" i="2"/>
  <c r="AD63" i="2"/>
  <c r="Y100" i="2"/>
  <c r="X74" i="2"/>
  <c r="AE123" i="2"/>
  <c r="W100" i="2"/>
  <c r="AC43" i="2"/>
  <c r="AE106" i="2"/>
  <c r="AE127" i="2"/>
  <c r="AA112" i="2"/>
  <c r="AE129" i="2"/>
  <c r="AA77" i="2"/>
  <c r="Z127" i="2"/>
  <c r="W137" i="2"/>
  <c r="AA122" i="2"/>
  <c r="W41" i="2"/>
  <c r="W118" i="2"/>
  <c r="AB144" i="2"/>
  <c r="Z532" i="2"/>
  <c r="AB530" i="2"/>
  <c r="W529" i="2"/>
  <c r="W527" i="2"/>
  <c r="X525" i="2"/>
  <c r="X523" i="2"/>
  <c r="AD520" i="2"/>
  <c r="W519" i="2"/>
  <c r="AB516" i="2"/>
  <c r="AA514" i="2"/>
  <c r="AA512" i="2"/>
  <c r="X510" i="2"/>
  <c r="Y508" i="2"/>
  <c r="W506" i="2"/>
  <c r="AC503" i="2"/>
  <c r="AC501" i="2"/>
  <c r="AA499" i="2"/>
  <c r="AB497" i="2"/>
  <c r="Z495" i="2"/>
  <c r="AB492" i="2"/>
  <c r="Y489" i="2"/>
  <c r="Y485" i="2"/>
  <c r="AD482" i="2"/>
  <c r="Y478" i="2"/>
  <c r="X473" i="2"/>
  <c r="AD468" i="2"/>
  <c r="Z463" i="2"/>
  <c r="X459" i="2"/>
  <c r="Y454" i="2"/>
  <c r="AD448" i="2"/>
  <c r="Y444" i="2"/>
  <c r="W439" i="2"/>
  <c r="AD434" i="2"/>
  <c r="Z429" i="2"/>
  <c r="AD424" i="2"/>
  <c r="AF416" i="2"/>
  <c r="Y406" i="2"/>
  <c r="W393" i="2"/>
  <c r="X344" i="2"/>
  <c r="AA145" i="2"/>
  <c r="AE150" i="2"/>
  <c r="W156" i="2"/>
  <c r="AA161" i="2"/>
  <c r="AE166" i="2"/>
  <c r="W172" i="2"/>
  <c r="AA177" i="2"/>
  <c r="AE182" i="2"/>
  <c r="W188" i="2"/>
  <c r="AA193" i="2"/>
  <c r="AF78" i="2"/>
  <c r="AB102" i="2"/>
  <c r="X113" i="2"/>
  <c r="AA121" i="2"/>
  <c r="AE128" i="2"/>
  <c r="Y135" i="2"/>
  <c r="AC143" i="2"/>
  <c r="AC151" i="2"/>
  <c r="AC159" i="2"/>
  <c r="AC167" i="2"/>
  <c r="AF75" i="2"/>
  <c r="Z61" i="2"/>
  <c r="Y45" i="2"/>
  <c r="X98" i="2"/>
  <c r="AF84" i="2"/>
  <c r="AC38" i="2"/>
  <c r="Z99" i="2"/>
  <c r="W84" i="2"/>
  <c r="X70" i="2"/>
  <c r="AF62" i="2"/>
  <c r="Z97" i="2"/>
  <c r="AE63" i="2"/>
  <c r="AF122" i="2"/>
  <c r="AC97" i="2"/>
  <c r="AA33" i="2"/>
  <c r="Z108" i="2"/>
  <c r="AD128" i="2"/>
  <c r="AC113" i="2"/>
  <c r="AB99" i="2"/>
  <c r="AB129" i="2"/>
  <c r="Z135" i="2"/>
  <c r="Y119" i="2"/>
  <c r="AB48" i="2"/>
  <c r="AE125" i="2"/>
  <c r="Z145" i="2"/>
  <c r="Y532" i="2"/>
  <c r="AA530" i="2"/>
  <c r="AD528" i="2"/>
  <c r="AF526" i="2"/>
  <c r="AD524" i="2"/>
  <c r="W523" i="2"/>
  <c r="AB520" i="2"/>
  <c r="AA518" i="2"/>
  <c r="AA516" i="2"/>
  <c r="X514" i="2"/>
  <c r="Y512" i="2"/>
  <c r="W510" i="2"/>
  <c r="AC507" i="2"/>
  <c r="AC505" i="2"/>
  <c r="AA503" i="2"/>
  <c r="AB501" i="2"/>
  <c r="Z499" i="2"/>
  <c r="X497" i="2"/>
  <c r="X495" i="2"/>
  <c r="AE491" i="2"/>
  <c r="X489" i="2"/>
  <c r="X485" i="2"/>
  <c r="AE481" i="2"/>
  <c r="AE477" i="2"/>
  <c r="AD472" i="2"/>
  <c r="AB468" i="2"/>
  <c r="X463" i="2"/>
  <c r="AE457" i="2"/>
  <c r="X453" i="2"/>
  <c r="Y448" i="2"/>
  <c r="AE443" i="2"/>
  <c r="AD438" i="2"/>
  <c r="AE433" i="2"/>
  <c r="X429" i="2"/>
  <c r="W423" i="2"/>
  <c r="Y416" i="2"/>
  <c r="X405" i="2"/>
  <c r="W382" i="2"/>
  <c r="W311" i="2"/>
  <c r="X350" i="2"/>
  <c r="W366" i="2"/>
  <c r="X387" i="2"/>
  <c r="AA398" i="2"/>
  <c r="Z406" i="2"/>
  <c r="AC411" i="2"/>
  <c r="AA415" i="2"/>
  <c r="X420" i="2"/>
  <c r="X423" i="2"/>
  <c r="Y426" i="2"/>
  <c r="AB428" i="2"/>
  <c r="AD430" i="2"/>
  <c r="W433" i="2"/>
  <c r="X435" i="2"/>
  <c r="Z437" i="2"/>
  <c r="AE439" i="2"/>
  <c r="Y442" i="2"/>
  <c r="AB444" i="2"/>
  <c r="AD446" i="2"/>
  <c r="W449" i="2"/>
  <c r="X451" i="2"/>
  <c r="Z453" i="2"/>
  <c r="AE455" i="2"/>
  <c r="Y458" i="2"/>
  <c r="AB460" i="2"/>
  <c r="AD462" i="2"/>
  <c r="W465" i="2"/>
  <c r="X467" i="2"/>
  <c r="Z469" i="2"/>
  <c r="AE471" i="2"/>
  <c r="Y474" i="2"/>
  <c r="AB476" i="2"/>
  <c r="AD478" i="2"/>
  <c r="AD480" i="2"/>
  <c r="AA482" i="2"/>
  <c r="AF483" i="2"/>
  <c r="Z485" i="2"/>
  <c r="X487" i="2"/>
  <c r="AD488" i="2"/>
  <c r="AA490" i="2"/>
  <c r="AF491" i="2"/>
  <c r="Z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D525" i="2"/>
  <c r="AB526" i="2"/>
  <c r="AB527" i="2"/>
  <c r="Z528" i="2"/>
  <c r="Y529" i="2"/>
  <c r="W530" i="2"/>
  <c r="AE530" i="2"/>
  <c r="AC531" i="2"/>
  <c r="AA532" i="2"/>
  <c r="AF148" i="2"/>
  <c r="AD138" i="2"/>
  <c r="Z315" i="2"/>
  <c r="AB354" i="2"/>
  <c r="W370" i="2"/>
  <c r="X389" i="2"/>
  <c r="X399" i="2"/>
  <c r="X407" i="2"/>
  <c r="AD411" i="2"/>
  <c r="AF415" i="2"/>
  <c r="AD420" i="2"/>
  <c r="AE423" i="2"/>
  <c r="AB426" i="2"/>
  <c r="AD428" i="2"/>
  <c r="W431" i="2"/>
  <c r="X433" i="2"/>
  <c r="Z435" i="2"/>
  <c r="AE437" i="2"/>
  <c r="Y440" i="2"/>
  <c r="AB442" i="2"/>
  <c r="AD444" i="2"/>
  <c r="W447" i="2"/>
  <c r="X449" i="2"/>
  <c r="Z451" i="2"/>
  <c r="AE453" i="2"/>
  <c r="Y456" i="2"/>
  <c r="AB458" i="2"/>
  <c r="AD460" i="2"/>
  <c r="W463" i="2"/>
  <c r="X465" i="2"/>
  <c r="Z467" i="2"/>
  <c r="AE469" i="2"/>
  <c r="Y472" i="2"/>
  <c r="AB474" i="2"/>
  <c r="AD476" i="2"/>
  <c r="W479" i="2"/>
  <c r="W481" i="2"/>
  <c r="AB482" i="2"/>
  <c r="Y484" i="2"/>
  <c r="AE485" i="2"/>
  <c r="Y487" i="2"/>
  <c r="W489" i="2"/>
  <c r="AB490" i="2"/>
  <c r="Y492" i="2"/>
  <c r="AC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E525" i="2"/>
  <c r="AD526" i="2"/>
  <c r="AC527" i="2"/>
  <c r="AA528" i="2"/>
  <c r="Z529" i="2"/>
  <c r="X530" i="2"/>
  <c r="AF530" i="2"/>
  <c r="AD531" i="2"/>
  <c r="AB532" i="2"/>
  <c r="W147" i="2"/>
  <c r="Z137" i="2"/>
  <c r="X56" i="2"/>
  <c r="AC90" i="2"/>
  <c r="Y70" i="2"/>
  <c r="W44" i="2"/>
  <c r="AE112" i="2"/>
  <c r="Y99" i="2"/>
  <c r="AB75" i="2"/>
  <c r="Y61" i="2"/>
  <c r="AA95" i="2"/>
  <c r="Y116" i="2"/>
  <c r="AC129" i="2"/>
  <c r="AC86" i="2"/>
  <c r="AF117" i="2"/>
  <c r="AD89" i="2"/>
  <c r="AA119" i="2"/>
  <c r="Y133" i="2"/>
  <c r="AB143" i="2"/>
  <c r="AB131" i="2"/>
  <c r="AB118" i="2"/>
  <c r="Z85" i="2"/>
  <c r="AF71" i="2"/>
  <c r="W121" i="2"/>
  <c r="AE133" i="2"/>
  <c r="X532" i="2"/>
  <c r="X531" i="2"/>
  <c r="AF529" i="2"/>
  <c r="AF528" i="2"/>
  <c r="AE527" i="2"/>
  <c r="AA526" i="2"/>
  <c r="AA525" i="2"/>
  <c r="X524" i="2"/>
  <c r="AD522" i="2"/>
  <c r="AA521" i="2"/>
  <c r="X520" i="2"/>
  <c r="AD518" i="2"/>
  <c r="AA517" i="2"/>
  <c r="X516" i="2"/>
  <c r="AD514" i="2"/>
  <c r="AA513" i="2"/>
  <c r="X512" i="2"/>
  <c r="AD510" i="2"/>
  <c r="AA509" i="2"/>
  <c r="X508" i="2"/>
  <c r="AD506" i="2"/>
  <c r="AA505" i="2"/>
  <c r="X504" i="2"/>
  <c r="AD502" i="2"/>
  <c r="AA501" i="2"/>
  <c r="X500" i="2"/>
  <c r="AD498" i="2"/>
  <c r="AA497" i="2"/>
  <c r="X496" i="2"/>
  <c r="AD494" i="2"/>
  <c r="W493" i="2"/>
  <c r="W491" i="2"/>
  <c r="AB488" i="2"/>
  <c r="AB486" i="2"/>
  <c r="AB484" i="2"/>
  <c r="Y482" i="2"/>
  <c r="Y480" i="2"/>
  <c r="X477" i="2"/>
  <c r="AE473" i="2"/>
  <c r="W471" i="2"/>
  <c r="Y468" i="2"/>
  <c r="AD464" i="2"/>
  <c r="AE461" i="2"/>
  <c r="W459" i="2"/>
  <c r="Z455" i="2"/>
  <c r="AD452" i="2"/>
  <c r="AE449" i="2"/>
  <c r="AB446" i="2"/>
  <c r="Z443" i="2"/>
  <c r="AD440" i="2"/>
  <c r="X437" i="2"/>
  <c r="AB434" i="2"/>
  <c r="Z431" i="2"/>
  <c r="Y428" i="2"/>
  <c r="X425" i="2"/>
  <c r="X421" i="2"/>
  <c r="AF414" i="2"/>
  <c r="AF409" i="2"/>
  <c r="Z402" i="2"/>
  <c r="AD384" i="2"/>
  <c r="AA360" i="2"/>
  <c r="AF331" i="2"/>
  <c r="X51" i="2"/>
  <c r="X89" i="2"/>
  <c r="X64" i="2"/>
  <c r="AC35" i="2"/>
  <c r="AE111" i="2"/>
  <c r="Z98" i="2"/>
  <c r="W72" i="2"/>
  <c r="Y63" i="2"/>
  <c r="AB96" i="2"/>
  <c r="AE117" i="2"/>
  <c r="AA34" i="2"/>
  <c r="AE94" i="2"/>
  <c r="X119" i="2"/>
  <c r="X96" i="2"/>
  <c r="W120" i="2"/>
  <c r="AD134" i="2"/>
  <c r="AA144" i="2"/>
  <c r="AD130" i="2"/>
  <c r="W116" i="2"/>
  <c r="AB80" i="2"/>
  <c r="Y74" i="2"/>
  <c r="W122" i="2"/>
  <c r="AB135" i="2"/>
  <c r="W532" i="2"/>
  <c r="W531" i="2"/>
  <c r="AE529" i="2"/>
  <c r="AE528" i="2"/>
  <c r="AD527" i="2"/>
  <c r="Z526" i="2"/>
  <c r="Z525" i="2"/>
  <c r="W524" i="2"/>
  <c r="AB522" i="2"/>
  <c r="Z521" i="2"/>
  <c r="W520" i="2"/>
  <c r="AB518" i="2"/>
  <c r="Z517" i="2"/>
  <c r="W516" i="2"/>
  <c r="AB514" i="2"/>
  <c r="Z513" i="2"/>
  <c r="W512" i="2"/>
  <c r="AB510" i="2"/>
  <c r="Z509" i="2"/>
  <c r="W508" i="2"/>
  <c r="AB506" i="2"/>
  <c r="Z505" i="2"/>
  <c r="W504" i="2"/>
  <c r="AB502" i="2"/>
  <c r="Z501" i="2"/>
  <c r="W500" i="2"/>
  <c r="AB498" i="2"/>
  <c r="Z497" i="2"/>
  <c r="W496" i="2"/>
  <c r="AB494" i="2"/>
  <c r="AD492" i="2"/>
  <c r="AD490" i="2"/>
  <c r="AA488" i="2"/>
  <c r="AA486" i="2"/>
  <c r="AA484" i="2"/>
  <c r="AF481" i="2"/>
  <c r="AE479" i="2"/>
  <c r="W477" i="2"/>
  <c r="Z473" i="2"/>
  <c r="AD470" i="2"/>
  <c r="AE467" i="2"/>
  <c r="AB464" i="2"/>
  <c r="Z461" i="2"/>
  <c r="AD458" i="2"/>
  <c r="X455" i="2"/>
  <c r="AB452" i="2"/>
  <c r="Z449" i="2"/>
  <c r="Y446" i="2"/>
  <c r="X443" i="2"/>
  <c r="AB440" i="2"/>
  <c r="W437" i="2"/>
  <c r="Y434" i="2"/>
  <c r="X431" i="2"/>
  <c r="AE427" i="2"/>
  <c r="W425" i="2"/>
  <c r="W421" i="2"/>
  <c r="AB414" i="2"/>
  <c r="W409" i="2"/>
  <c r="X401" i="2"/>
  <c r="X382" i="2"/>
  <c r="X360" i="2"/>
  <c r="AF321" i="2"/>
  <c r="AC45" i="2"/>
  <c r="AA85" i="2"/>
  <c r="W58" i="2"/>
  <c r="AD108" i="2"/>
  <c r="AD96" i="2"/>
  <c r="AE65" i="2"/>
  <c r="W76" i="2"/>
  <c r="AF107" i="2"/>
  <c r="Z120" i="2"/>
  <c r="AD42" i="2"/>
  <c r="AF110" i="2"/>
  <c r="AF121" i="2"/>
  <c r="W108" i="2"/>
  <c r="AB124" i="2"/>
  <c r="Y138" i="2"/>
  <c r="X136" i="2"/>
  <c r="X128" i="2"/>
  <c r="AB112" i="2"/>
  <c r="AD70" i="2"/>
  <c r="AD102" i="2"/>
  <c r="AD126" i="2"/>
  <c r="Z142" i="2"/>
  <c r="AE532" i="2"/>
  <c r="AE531" i="2"/>
  <c r="AC530" i="2"/>
  <c r="AC529" i="2"/>
  <c r="AB528" i="2"/>
  <c r="Z527" i="2"/>
  <c r="X526" i="2"/>
  <c r="W525" i="2"/>
  <c r="AB523" i="2"/>
  <c r="Y522" i="2"/>
  <c r="W521" i="2"/>
  <c r="AB519" i="2"/>
  <c r="Y518" i="2"/>
  <c r="W517" i="2"/>
  <c r="AB515" i="2"/>
  <c r="Y514" i="2"/>
  <c r="W513" i="2"/>
  <c r="AB511" i="2"/>
  <c r="Y510" i="2"/>
  <c r="W509" i="2"/>
  <c r="AB507" i="2"/>
  <c r="Y506" i="2"/>
  <c r="W505" i="2"/>
  <c r="AB503" i="2"/>
  <c r="Y502" i="2"/>
  <c r="W501" i="2"/>
  <c r="AB499" i="2"/>
  <c r="Y498" i="2"/>
  <c r="W497" i="2"/>
  <c r="AB495" i="2"/>
  <c r="X494" i="2"/>
  <c r="AA492" i="2"/>
  <c r="AF489" i="2"/>
  <c r="AF487" i="2"/>
  <c r="AF485" i="2"/>
  <c r="Z483" i="2"/>
  <c r="Z481" i="2"/>
  <c r="X479" i="2"/>
  <c r="AE475" i="2"/>
  <c r="W473" i="2"/>
  <c r="Y470" i="2"/>
  <c r="AD466" i="2"/>
  <c r="AE463" i="2"/>
  <c r="W461" i="2"/>
  <c r="Z457" i="2"/>
  <c r="AD454" i="2"/>
  <c r="AE451" i="2"/>
  <c r="AB448" i="2"/>
  <c r="Z445" i="2"/>
  <c r="AD442" i="2"/>
  <c r="X439" i="2"/>
  <c r="AB436" i="2"/>
  <c r="Z433" i="2"/>
  <c r="Y430" i="2"/>
  <c r="X427" i="2"/>
  <c r="Y424" i="2"/>
  <c r="W419" i="2"/>
  <c r="Z413" i="2"/>
  <c r="AC407" i="2"/>
  <c r="X397" i="2"/>
  <c r="AE378" i="2"/>
  <c r="AE356" i="2"/>
  <c r="AE292" i="2"/>
  <c r="AL64" i="2"/>
  <c r="AO115" i="2"/>
  <c r="AK164" i="2"/>
  <c r="AP175" i="2"/>
  <c r="AI184" i="2"/>
  <c r="AK193" i="2"/>
  <c r="AN197" i="2"/>
  <c r="AN202" i="2"/>
  <c r="AJ207" i="2"/>
  <c r="AJ212" i="2"/>
  <c r="AP216" i="2"/>
  <c r="AN219" i="2"/>
  <c r="AP221" i="2"/>
  <c r="AL224" i="2"/>
  <c r="AN226" i="2"/>
  <c r="AO228" i="2"/>
  <c r="AK230" i="2"/>
  <c r="AJ232" i="2"/>
  <c r="AQ233" i="2"/>
  <c r="AO235" i="2"/>
  <c r="AL237" i="2"/>
  <c r="AI239" i="2"/>
  <c r="AN240" i="2"/>
  <c r="AI242" i="2"/>
  <c r="AK243" i="2"/>
  <c r="AN244" i="2"/>
  <c r="AP245" i="2"/>
  <c r="AH247" i="2"/>
  <c r="AL248" i="2"/>
  <c r="AN249" i="2"/>
  <c r="AO250" i="2"/>
  <c r="AM251" i="2"/>
  <c r="AK252" i="2"/>
  <c r="AI253" i="2"/>
  <c r="AQ253" i="2"/>
  <c r="AO254" i="2"/>
  <c r="AM255" i="2"/>
  <c r="AK256" i="2"/>
  <c r="AI257" i="2"/>
  <c r="AQ257" i="2"/>
  <c r="AO258" i="2"/>
  <c r="AM259" i="2"/>
  <c r="AK260" i="2"/>
  <c r="AI261" i="2"/>
  <c r="AQ261" i="2"/>
  <c r="AN262" i="2"/>
  <c r="AL263" i="2"/>
  <c r="AJ264" i="2"/>
  <c r="AH265" i="2"/>
  <c r="AP265" i="2"/>
  <c r="AN266" i="2"/>
  <c r="AL267" i="2"/>
  <c r="AJ268" i="2"/>
  <c r="AN269" i="2"/>
  <c r="AL270" i="2"/>
  <c r="AJ271" i="2"/>
  <c r="AH272" i="2"/>
  <c r="AP272" i="2"/>
  <c r="AN273" i="2"/>
  <c r="AL274" i="2"/>
  <c r="AJ275" i="2"/>
  <c r="AH276" i="2"/>
  <c r="AP276" i="2"/>
  <c r="AN277" i="2"/>
  <c r="AL278" i="2"/>
  <c r="AJ279" i="2"/>
  <c r="AH280" i="2"/>
  <c r="AP280" i="2"/>
  <c r="AN281" i="2"/>
  <c r="AK282" i="2"/>
  <c r="AI283" i="2"/>
  <c r="AQ283" i="2"/>
  <c r="AN284" i="2"/>
  <c r="AL285" i="2"/>
  <c r="AJ286" i="2"/>
  <c r="AH287" i="2"/>
  <c r="AP287" i="2"/>
  <c r="AM288" i="2"/>
  <c r="AK289" i="2"/>
  <c r="AI290" i="2"/>
  <c r="AQ290" i="2"/>
  <c r="AO291" i="2"/>
  <c r="AL292" i="2"/>
  <c r="AJ293" i="2"/>
  <c r="AN119" i="2"/>
  <c r="AQ166" i="2"/>
  <c r="AM177" i="2"/>
  <c r="AJ185" i="2"/>
  <c r="AO193" i="2"/>
  <c r="AP197" i="2"/>
  <c r="AP202" i="2"/>
  <c r="AK207" i="2"/>
  <c r="AN212" i="2"/>
  <c r="AH217" i="2"/>
  <c r="AQ219" i="2"/>
  <c r="AN222" i="2"/>
  <c r="AM224" i="2"/>
  <c r="AQ226" i="2"/>
  <c r="AP228" i="2"/>
  <c r="AM230" i="2"/>
  <c r="AL232" i="2"/>
  <c r="AH234" i="2"/>
  <c r="AP235" i="2"/>
  <c r="AM237" i="2"/>
  <c r="AL239" i="2"/>
  <c r="AP240" i="2"/>
  <c r="AJ242" i="2"/>
  <c r="AL243" i="2"/>
  <c r="AP244" i="2"/>
  <c r="AQ245" i="2"/>
  <c r="AK247" i="2"/>
  <c r="AM248" i="2"/>
  <c r="AQ249" i="2"/>
  <c r="AP250" i="2"/>
  <c r="AN251" i="2"/>
  <c r="AL252" i="2"/>
  <c r="AJ253" i="2"/>
  <c r="AH254" i="2"/>
  <c r="AP254" i="2"/>
  <c r="AN255" i="2"/>
  <c r="AL256" i="2"/>
  <c r="AJ257" i="2"/>
  <c r="AH258" i="2"/>
  <c r="AP258" i="2"/>
  <c r="AN259" i="2"/>
  <c r="AL260" i="2"/>
  <c r="AJ261" i="2"/>
  <c r="AO262" i="2"/>
  <c r="AM263" i="2"/>
  <c r="AK264" i="2"/>
  <c r="AI265" i="2"/>
  <c r="AQ265" i="2"/>
  <c r="AO266" i="2"/>
  <c r="AM267" i="2"/>
  <c r="AK268" i="2"/>
  <c r="AO269" i="2"/>
  <c r="AM270" i="2"/>
  <c r="AK271" i="2"/>
  <c r="AI272" i="2"/>
  <c r="AQ272" i="2"/>
  <c r="AO273" i="2"/>
  <c r="AM274" i="2"/>
  <c r="AK275" i="2"/>
  <c r="AI276" i="2"/>
  <c r="AQ276" i="2"/>
  <c r="AO277" i="2"/>
  <c r="AM278" i="2"/>
  <c r="AK279" i="2"/>
  <c r="AI280" i="2"/>
  <c r="AQ280" i="2"/>
  <c r="AO281" i="2"/>
  <c r="AL282" i="2"/>
  <c r="AJ283" i="2"/>
  <c r="AO284" i="2"/>
  <c r="AM285" i="2"/>
  <c r="AK286" i="2"/>
  <c r="AI287" i="2"/>
  <c r="AQ287" i="2"/>
  <c r="AN288" i="2"/>
  <c r="AL289" i="2"/>
  <c r="AJ290" i="2"/>
  <c r="AH291" i="2"/>
  <c r="AP291" i="2"/>
  <c r="AM292" i="2"/>
  <c r="AK293" i="2"/>
  <c r="AM139" i="2"/>
  <c r="AI171" i="2"/>
  <c r="AJ180" i="2"/>
  <c r="AN187" i="2"/>
  <c r="AL195" i="2"/>
  <c r="AP132" i="2"/>
  <c r="AM174" i="2"/>
  <c r="AM189" i="2"/>
  <c r="AL197" i="2"/>
  <c r="AH204" i="2"/>
  <c r="AQ209" i="2"/>
  <c r="AL216" i="2"/>
  <c r="AM220" i="2"/>
  <c r="AP223" i="2"/>
  <c r="AI226" i="2"/>
  <c r="AH229" i="2"/>
  <c r="AJ231" i="2"/>
  <c r="AP233" i="2"/>
  <c r="AI236" i="2"/>
  <c r="AN238" i="2"/>
  <c r="AL240" i="2"/>
  <c r="AO242" i="2"/>
  <c r="AI244" i="2"/>
  <c r="AN245" i="2"/>
  <c r="AN247" i="2"/>
  <c r="AJ249" i="2"/>
  <c r="AN250" i="2"/>
  <c r="AP251" i="2"/>
  <c r="AP252" i="2"/>
  <c r="AP253" i="2"/>
  <c r="AH255" i="2"/>
  <c r="AH256" i="2"/>
  <c r="AH257" i="2"/>
  <c r="AJ258" i="2"/>
  <c r="AJ259" i="2"/>
  <c r="AJ260" i="2"/>
  <c r="AL261" i="2"/>
  <c r="AK262" i="2"/>
  <c r="AK263" i="2"/>
  <c r="AM264" i="2"/>
  <c r="AM265" i="2"/>
  <c r="AM266" i="2"/>
  <c r="AO267" i="2"/>
  <c r="AO268" i="2"/>
  <c r="AM269" i="2"/>
  <c r="AO270" i="2"/>
  <c r="AO271" i="2"/>
  <c r="AO272" i="2"/>
  <c r="AQ273" i="2"/>
  <c r="AQ274" i="2"/>
  <c r="AQ275" i="2"/>
  <c r="AI277" i="2"/>
  <c r="AI278" i="2"/>
  <c r="AI279" i="2"/>
  <c r="AK280" i="2"/>
  <c r="AK281" i="2"/>
  <c r="AJ282" i="2"/>
  <c r="AL283" i="2"/>
  <c r="AK284" i="2"/>
  <c r="AK285" i="2"/>
  <c r="AM286" i="2"/>
  <c r="AM287" i="2"/>
  <c r="AL288" i="2"/>
  <c r="AN289" i="2"/>
  <c r="AN290" i="2"/>
  <c r="AN291" i="2"/>
  <c r="AO292" i="2"/>
  <c r="AO293" i="2"/>
  <c r="AM294" i="2"/>
  <c r="AK295" i="2"/>
  <c r="AI296" i="2"/>
  <c r="AQ296" i="2"/>
  <c r="AO297" i="2"/>
  <c r="AM298" i="2"/>
  <c r="AK299" i="2"/>
  <c r="AI300" i="2"/>
  <c r="AQ300" i="2"/>
  <c r="AO301" i="2"/>
  <c r="AM302" i="2"/>
  <c r="AK303" i="2"/>
  <c r="AI304" i="2"/>
  <c r="AQ304" i="2"/>
  <c r="AN305" i="2"/>
  <c r="AL306" i="2"/>
  <c r="AJ307" i="2"/>
  <c r="AH308" i="2"/>
  <c r="AP308" i="2"/>
  <c r="AM309" i="2"/>
  <c r="AK310" i="2"/>
  <c r="AH311" i="2"/>
  <c r="AL147" i="2"/>
  <c r="AN175" i="2"/>
  <c r="AH199" i="2"/>
  <c r="AJ205" i="2"/>
  <c r="AP210" i="2"/>
  <c r="AI217" i="2"/>
  <c r="AN220" i="2"/>
  <c r="AQ223" i="2"/>
  <c r="AI227" i="2"/>
  <c r="AJ229" i="2"/>
  <c r="AK231" i="2"/>
  <c r="AJ234" i="2"/>
  <c r="AJ236" i="2"/>
  <c r="AP238" i="2"/>
  <c r="AQ240" i="2"/>
  <c r="AP242" i="2"/>
  <c r="AJ244" i="2"/>
  <c r="AH246" i="2"/>
  <c r="AO247" i="2"/>
  <c r="AL249" i="2"/>
  <c r="AQ250" i="2"/>
  <c r="AQ251" i="2"/>
  <c r="AQ252" i="2"/>
  <c r="AI254" i="2"/>
  <c r="AI255" i="2"/>
  <c r="AI256" i="2"/>
  <c r="AK257" i="2"/>
  <c r="AK258" i="2"/>
  <c r="AK259" i="2"/>
  <c r="AM260" i="2"/>
  <c r="AM261" i="2"/>
  <c r="AL262" i="2"/>
  <c r="AN263" i="2"/>
  <c r="AN264" i="2"/>
  <c r="AN265" i="2"/>
  <c r="AP266" i="2"/>
  <c r="AP267" i="2"/>
  <c r="AP268" i="2"/>
  <c r="AP269" i="2"/>
  <c r="AP270" i="2"/>
  <c r="AP271" i="2"/>
  <c r="AH273" i="2"/>
  <c r="AH274" i="2"/>
  <c r="AH275" i="2"/>
  <c r="AJ276" i="2"/>
  <c r="AJ277" i="2"/>
  <c r="AJ278" i="2"/>
  <c r="AL279" i="2"/>
  <c r="AL280" i="2"/>
  <c r="AL281" i="2"/>
  <c r="AM282" i="2"/>
  <c r="AM283" i="2"/>
  <c r="AL284" i="2"/>
  <c r="AN285" i="2"/>
  <c r="AN286" i="2"/>
  <c r="AN287" i="2"/>
  <c r="AO288" i="2"/>
  <c r="AO289" i="2"/>
  <c r="AO290" i="2"/>
  <c r="AQ291" i="2"/>
  <c r="AP292" i="2"/>
  <c r="AP293" i="2"/>
  <c r="AN294" i="2"/>
  <c r="AL295" i="2"/>
  <c r="AJ296" i="2"/>
  <c r="AH297" i="2"/>
  <c r="AP297" i="2"/>
  <c r="AN298" i="2"/>
  <c r="AL299" i="2"/>
  <c r="AJ300" i="2"/>
  <c r="AH301" i="2"/>
  <c r="AP301" i="2"/>
  <c r="AN302" i="2"/>
  <c r="AL303" i="2"/>
  <c r="AJ304" i="2"/>
  <c r="AO305" i="2"/>
  <c r="AM306" i="2"/>
  <c r="AK307" i="2"/>
  <c r="AI308" i="2"/>
  <c r="AQ308" i="2"/>
  <c r="AN309" i="2"/>
  <c r="AL310" i="2"/>
  <c r="AI311" i="2"/>
  <c r="AO152" i="2"/>
  <c r="AO177" i="2"/>
  <c r="AH191" i="2"/>
  <c r="AI199" i="2"/>
  <c r="AH206" i="2"/>
  <c r="AI211" i="2"/>
  <c r="AQ217" i="2"/>
  <c r="AH221" i="2"/>
  <c r="AH224" i="2"/>
  <c r="AL227" i="2"/>
  <c r="AK229" i="2"/>
  <c r="AO231" i="2"/>
  <c r="AK234" i="2"/>
  <c r="AK236" i="2"/>
  <c r="AH239" i="2"/>
  <c r="AI241" i="2"/>
  <c r="AM244" i="2"/>
  <c r="AK246" i="2"/>
  <c r="AP247" i="2"/>
  <c r="AM249" i="2"/>
  <c r="AH251" i="2"/>
  <c r="AH252" i="2"/>
  <c r="AH253" i="2"/>
  <c r="AJ254" i="2"/>
  <c r="AJ255" i="2"/>
  <c r="AJ256" i="2"/>
  <c r="AL257" i="2"/>
  <c r="AL258" i="2"/>
  <c r="AL259" i="2"/>
  <c r="AN260" i="2"/>
  <c r="AN261" i="2"/>
  <c r="AM262" i="2"/>
  <c r="AO263" i="2"/>
  <c r="AO264" i="2"/>
  <c r="AO265" i="2"/>
  <c r="AQ266" i="2"/>
  <c r="AQ267" i="2"/>
  <c r="AQ268" i="2"/>
  <c r="AQ269" i="2"/>
  <c r="AQ270" i="2"/>
  <c r="AQ271" i="2"/>
  <c r="AI273" i="2"/>
  <c r="AI274" i="2"/>
  <c r="AI275" i="2"/>
  <c r="AK158" i="2"/>
  <c r="AP180" i="2"/>
  <c r="AJ192" i="2"/>
  <c r="AQ199" i="2"/>
  <c r="AL206" i="2"/>
  <c r="AH213" i="2"/>
  <c r="AN218" i="2"/>
  <c r="AI221" i="2"/>
  <c r="AN224" i="2"/>
  <c r="AM227" i="2"/>
  <c r="AL229" i="2"/>
  <c r="AM232" i="2"/>
  <c r="AM234" i="2"/>
  <c r="AP236" i="2"/>
  <c r="AM239" i="2"/>
  <c r="AJ241" i="2"/>
  <c r="AH243" i="2"/>
  <c r="AQ244" i="2"/>
  <c r="AL246" i="2"/>
  <c r="AI248" i="2"/>
  <c r="AH250" i="2"/>
  <c r="AI251" i="2"/>
  <c r="AI252" i="2"/>
  <c r="AK253" i="2"/>
  <c r="AK254" i="2"/>
  <c r="AK255" i="2"/>
  <c r="AM256" i="2"/>
  <c r="AM257" i="2"/>
  <c r="AM258" i="2"/>
  <c r="AO259" i="2"/>
  <c r="AO260" i="2"/>
  <c r="AO261" i="2"/>
  <c r="AP262" i="2"/>
  <c r="AP263" i="2"/>
  <c r="AP264" i="2"/>
  <c r="AH266" i="2"/>
  <c r="AH267" i="2"/>
  <c r="AH268" i="2"/>
  <c r="AH269" i="2"/>
  <c r="AH270" i="2"/>
  <c r="AH271" i="2"/>
  <c r="AJ272" i="2"/>
  <c r="AJ273" i="2"/>
  <c r="AJ274" i="2"/>
  <c r="AL275" i="2"/>
  <c r="AL276" i="2"/>
  <c r="AL277" i="2"/>
  <c r="AN278" i="2"/>
  <c r="AN279" i="2"/>
  <c r="AN280" i="2"/>
  <c r="AP281" i="2"/>
  <c r="AO282" i="2"/>
  <c r="AO283" i="2"/>
  <c r="AP284" i="2"/>
  <c r="AP285" i="2"/>
  <c r="AP286" i="2"/>
  <c r="AQ288" i="2"/>
  <c r="AQ289" i="2"/>
  <c r="AI291" i="2"/>
  <c r="AH292" i="2"/>
  <c r="AH293" i="2"/>
  <c r="AH294" i="2"/>
  <c r="AP294" i="2"/>
  <c r="AN295" i="2"/>
  <c r="AL296" i="2"/>
  <c r="AJ297" i="2"/>
  <c r="AH298" i="2"/>
  <c r="AP298" i="2"/>
  <c r="AN299" i="2"/>
  <c r="AL300" i="2"/>
  <c r="AJ301" i="2"/>
  <c r="AH302" i="2"/>
  <c r="AP302" i="2"/>
  <c r="AN303" i="2"/>
  <c r="AL304" i="2"/>
  <c r="AI305" i="2"/>
  <c r="AQ305" i="2"/>
  <c r="AO306" i="2"/>
  <c r="AM307" i="2"/>
  <c r="AK308" i="2"/>
  <c r="AH309" i="2"/>
  <c r="AP309" i="2"/>
  <c r="AN310" i="2"/>
  <c r="AK311" i="2"/>
  <c r="AI312" i="2"/>
  <c r="AQ312" i="2"/>
  <c r="AO313" i="2"/>
  <c r="AK159" i="2"/>
  <c r="AL181" i="2"/>
  <c r="AL194" i="2"/>
  <c r="AL200" i="2"/>
  <c r="AI207" i="2"/>
  <c r="AL213" i="2"/>
  <c r="AP218" i="2"/>
  <c r="AJ221" i="2"/>
  <c r="AI225" i="2"/>
  <c r="AN227" i="2"/>
  <c r="AQ229" i="2"/>
  <c r="AN232" i="2"/>
  <c r="AQ234" i="2"/>
  <c r="AJ237" i="2"/>
  <c r="AP239" i="2"/>
  <c r="AK241" i="2"/>
  <c r="AJ243" i="2"/>
  <c r="AH245" i="2"/>
  <c r="AN246" i="2"/>
  <c r="AJ248" i="2"/>
  <c r="AJ250" i="2"/>
  <c r="AJ251" i="2"/>
  <c r="AJ252" i="2"/>
  <c r="AL253" i="2"/>
  <c r="AL254" i="2"/>
  <c r="AH183" i="2"/>
  <c r="AP203" i="2"/>
  <c r="AL219" i="2"/>
  <c r="AH228" i="2"/>
  <c r="AN233" i="2"/>
  <c r="AH240" i="2"/>
  <c r="AI245" i="2"/>
  <c r="AI249" i="2"/>
  <c r="AN252" i="2"/>
  <c r="AL255" i="2"/>
  <c r="AN257" i="2"/>
  <c r="AP259" i="2"/>
  <c r="AP261" i="2"/>
  <c r="AQ263" i="2"/>
  <c r="AI266" i="2"/>
  <c r="AI268" i="2"/>
  <c r="AI270" i="2"/>
  <c r="AK272" i="2"/>
  <c r="AK274" i="2"/>
  <c r="AK276" i="2"/>
  <c r="AQ277" i="2"/>
  <c r="AO279" i="2"/>
  <c r="AJ281" i="2"/>
  <c r="AQ282" i="2"/>
  <c r="AM284" i="2"/>
  <c r="AI286" i="2"/>
  <c r="AH288" i="2"/>
  <c r="AM289" i="2"/>
  <c r="AK291" i="2"/>
  <c r="AQ292" i="2"/>
  <c r="AK294" i="2"/>
  <c r="AO295" i="2"/>
  <c r="AP296" i="2"/>
  <c r="AJ298" i="2"/>
  <c r="AM299" i="2"/>
  <c r="AO300" i="2"/>
  <c r="AI302" i="2"/>
  <c r="AJ303" i="2"/>
  <c r="AN304" i="2"/>
  <c r="AP305" i="2"/>
  <c r="AH307" i="2"/>
  <c r="AL308" i="2"/>
  <c r="AL309" i="2"/>
  <c r="AP310" i="2"/>
  <c r="AP311" i="2"/>
  <c r="AO312" i="2"/>
  <c r="AN313" i="2"/>
  <c r="AM314" i="2"/>
  <c r="AJ315" i="2"/>
  <c r="AH316" i="2"/>
  <c r="AP316" i="2"/>
  <c r="AN317" i="2"/>
  <c r="AL318" i="2"/>
  <c r="AJ319" i="2"/>
  <c r="AH320" i="2"/>
  <c r="AP320" i="2"/>
  <c r="AM321" i="2"/>
  <c r="AK322" i="2"/>
  <c r="AI323" i="2"/>
  <c r="AQ323" i="2"/>
  <c r="AO324" i="2"/>
  <c r="AM325" i="2"/>
  <c r="AK326" i="2"/>
  <c r="AI327" i="2"/>
  <c r="AQ327" i="2"/>
  <c r="AO328" i="2"/>
  <c r="AM329" i="2"/>
  <c r="AK330" i="2"/>
  <c r="AH331" i="2"/>
  <c r="AP331" i="2"/>
  <c r="AN332" i="2"/>
  <c r="AL333" i="2"/>
  <c r="AJ334" i="2"/>
  <c r="AH335" i="2"/>
  <c r="AP335" i="2"/>
  <c r="AN336" i="2"/>
  <c r="AL337" i="2"/>
  <c r="AI338" i="2"/>
  <c r="AQ338" i="2"/>
  <c r="AO339" i="2"/>
  <c r="AL340" i="2"/>
  <c r="AJ341" i="2"/>
  <c r="AH342" i="2"/>
  <c r="AI183" i="2"/>
  <c r="AJ208" i="2"/>
  <c r="AJ220" i="2"/>
  <c r="AM228" i="2"/>
  <c r="AH235" i="2"/>
  <c r="AI240" i="2"/>
  <c r="AJ245" i="2"/>
  <c r="AK250" i="2"/>
  <c r="AO252" i="2"/>
  <c r="AO255" i="2"/>
  <c r="AO257" i="2"/>
  <c r="AQ259" i="2"/>
  <c r="AH262" i="2"/>
  <c r="AH264" i="2"/>
  <c r="AJ266" i="2"/>
  <c r="AL268" i="2"/>
  <c r="AJ270" i="2"/>
  <c r="AL272" i="2"/>
  <c r="AN274" i="2"/>
  <c r="AM276" i="2"/>
  <c r="AH278" i="2"/>
  <c r="AP279" i="2"/>
  <c r="AM281" i="2"/>
  <c r="AH283" i="2"/>
  <c r="AQ284" i="2"/>
  <c r="AL286" i="2"/>
  <c r="AI288" i="2"/>
  <c r="AP289" i="2"/>
  <c r="AL291" i="2"/>
  <c r="AI293" i="2"/>
  <c r="AL294" i="2"/>
  <c r="AP295" i="2"/>
  <c r="AI297" i="2"/>
  <c r="AK298" i="2"/>
  <c r="AO299" i="2"/>
  <c r="AP300" i="2"/>
  <c r="AJ302" i="2"/>
  <c r="AM303" i="2"/>
  <c r="AO304" i="2"/>
  <c r="AH306" i="2"/>
  <c r="AI307" i="2"/>
  <c r="AM308" i="2"/>
  <c r="AO309" i="2"/>
  <c r="AQ310" i="2"/>
  <c r="AQ311" i="2"/>
  <c r="AP312" i="2"/>
  <c r="AP313" i="2"/>
  <c r="AN314" i="2"/>
  <c r="AK315" i="2"/>
  <c r="AI316" i="2"/>
  <c r="AQ316" i="2"/>
  <c r="AO317" i="2"/>
  <c r="AM318" i="2"/>
  <c r="AK319" i="2"/>
  <c r="AI320" i="2"/>
  <c r="AQ320" i="2"/>
  <c r="AN321" i="2"/>
  <c r="AL322" i="2"/>
  <c r="AJ323" i="2"/>
  <c r="AH324" i="2"/>
  <c r="AP324" i="2"/>
  <c r="AN325" i="2"/>
  <c r="AL326" i="2"/>
  <c r="AJ327" i="2"/>
  <c r="AH328" i="2"/>
  <c r="AP328" i="2"/>
  <c r="AN329" i="2"/>
  <c r="AL330" i="2"/>
  <c r="AI331" i="2"/>
  <c r="AQ331" i="2"/>
  <c r="AO332" i="2"/>
  <c r="AM333" i="2"/>
  <c r="AK334" i="2"/>
  <c r="AI335" i="2"/>
  <c r="AQ335" i="2"/>
  <c r="AO336" i="2"/>
  <c r="AM337" i="2"/>
  <c r="AJ338" i="2"/>
  <c r="AH339" i="2"/>
  <c r="AP339" i="2"/>
  <c r="AM340" i="2"/>
  <c r="AK341" i="2"/>
  <c r="AI342" i="2"/>
  <c r="AQ342" i="2"/>
  <c r="AI187" i="2"/>
  <c r="AL208" i="2"/>
  <c r="AP222" i="2"/>
  <c r="AQ228" i="2"/>
  <c r="AL235" i="2"/>
  <c r="AO241" i="2"/>
  <c r="AM245" i="2"/>
  <c r="AL250" i="2"/>
  <c r="AM253" i="2"/>
  <c r="AP255" i="2"/>
  <c r="AP257" i="2"/>
  <c r="AH260" i="2"/>
  <c r="AI262" i="2"/>
  <c r="AI264" i="2"/>
  <c r="AK266" i="2"/>
  <c r="AM268" i="2"/>
  <c r="AK270" i="2"/>
  <c r="AM272" i="2"/>
  <c r="AO274" i="2"/>
  <c r="AN276" i="2"/>
  <c r="AK278" i="2"/>
  <c r="AQ279" i="2"/>
  <c r="AQ281" i="2"/>
  <c r="AK283" i="2"/>
  <c r="AH285" i="2"/>
  <c r="AO286" i="2"/>
  <c r="AJ288" i="2"/>
  <c r="AH290" i="2"/>
  <c r="AM291" i="2"/>
  <c r="AL293" i="2"/>
  <c r="AO294" i="2"/>
  <c r="AQ295" i="2"/>
  <c r="AK297" i="2"/>
  <c r="AL298" i="2"/>
  <c r="AP299" i="2"/>
  <c r="AI301" i="2"/>
  <c r="AK302" i="2"/>
  <c r="AO303" i="2"/>
  <c r="AP304" i="2"/>
  <c r="AI306" i="2"/>
  <c r="AL307" i="2"/>
  <c r="AN308" i="2"/>
  <c r="AQ309" i="2"/>
  <c r="AH312" i="2"/>
  <c r="AH313" i="2"/>
  <c r="AQ313" i="2"/>
  <c r="AO314" i="2"/>
  <c r="AL315" i="2"/>
  <c r="AJ316" i="2"/>
  <c r="AH317" i="2"/>
  <c r="AP317" i="2"/>
  <c r="AN318" i="2"/>
  <c r="AL319" i="2"/>
  <c r="AJ320" i="2"/>
  <c r="AO321" i="2"/>
  <c r="AM322" i="2"/>
  <c r="AK323" i="2"/>
  <c r="AI324" i="2"/>
  <c r="AQ324" i="2"/>
  <c r="AO325" i="2"/>
  <c r="AM326" i="2"/>
  <c r="AK327" i="2"/>
  <c r="AI328" i="2"/>
  <c r="AQ328" i="2"/>
  <c r="AO329" i="2"/>
  <c r="AM330" i="2"/>
  <c r="AJ331" i="2"/>
  <c r="AH332" i="2"/>
  <c r="AP332" i="2"/>
  <c r="AN333" i="2"/>
  <c r="AL334" i="2"/>
  <c r="AJ335" i="2"/>
  <c r="AH336" i="2"/>
  <c r="AP336" i="2"/>
  <c r="AN337" i="2"/>
  <c r="AK338" i="2"/>
  <c r="AI339" i="2"/>
  <c r="AQ339" i="2"/>
  <c r="AN340" i="2"/>
  <c r="AL341" i="2"/>
  <c r="AJ342" i="2"/>
  <c r="AH343" i="2"/>
  <c r="AP343" i="2"/>
  <c r="AM344" i="2"/>
  <c r="AK345" i="2"/>
  <c r="AK170" i="2"/>
  <c r="AI209" i="2"/>
  <c r="AL225" i="2"/>
  <c r="AN237" i="2"/>
  <c r="AH244" i="2"/>
  <c r="AL251" i="2"/>
  <c r="AQ255" i="2"/>
  <c r="AH259" i="2"/>
  <c r="AQ262" i="2"/>
  <c r="AL265" i="2"/>
  <c r="AJ269" i="2"/>
  <c r="AN272" i="2"/>
  <c r="AO275" i="2"/>
  <c r="AP278" i="2"/>
  <c r="AI281" i="2"/>
  <c r="AH284" i="2"/>
  <c r="AQ286" i="2"/>
  <c r="AN172" i="2"/>
  <c r="AP213" i="2"/>
  <c r="AH226" i="2"/>
  <c r="AK238" i="2"/>
  <c r="AO246" i="2"/>
  <c r="AO251" i="2"/>
  <c r="AN256" i="2"/>
  <c r="AI259" i="2"/>
  <c r="AH263" i="2"/>
  <c r="AL266" i="2"/>
  <c r="AK269" i="2"/>
  <c r="AK273" i="2"/>
  <c r="AP275" i="2"/>
  <c r="AQ278" i="2"/>
  <c r="AI284" i="2"/>
  <c r="AJ287" i="2"/>
  <c r="AM173" i="2"/>
  <c r="AN214" i="2"/>
  <c r="AO230" i="2"/>
  <c r="AM238" i="2"/>
  <c r="AP246" i="2"/>
  <c r="AM252" i="2"/>
  <c r="AO256" i="2"/>
  <c r="AI260" i="2"/>
  <c r="AI263" i="2"/>
  <c r="AI267" i="2"/>
  <c r="AL269" i="2"/>
  <c r="AL273" i="2"/>
  <c r="AO276" i="2"/>
  <c r="AH279" i="2"/>
  <c r="AH282" i="2"/>
  <c r="AJ284" i="2"/>
  <c r="AK287" i="2"/>
  <c r="AK290" i="2"/>
  <c r="AK292" i="2"/>
  <c r="AH295" i="2"/>
  <c r="AO296" i="2"/>
  <c r="AH299" i="2"/>
  <c r="AK301" i="2"/>
  <c r="AH303" i="2"/>
  <c r="AJ305" i="2"/>
  <c r="AQ306" i="2"/>
  <c r="AI309" i="2"/>
  <c r="AL312" i="2"/>
  <c r="AH314" i="2"/>
  <c r="AH315" i="2"/>
  <c r="AL316" i="2"/>
  <c r="AM317" i="2"/>
  <c r="AQ318" i="2"/>
  <c r="AK320" i="2"/>
  <c r="AJ321" i="2"/>
  <c r="AN322" i="2"/>
  <c r="AO323" i="2"/>
  <c r="AI325" i="2"/>
  <c r="AJ326" i="2"/>
  <c r="AN327" i="2"/>
  <c r="AH329" i="2"/>
  <c r="AI330" i="2"/>
  <c r="AL331" i="2"/>
  <c r="AM332" i="2"/>
  <c r="AQ333" i="2"/>
  <c r="AK335" i="2"/>
  <c r="AL336" i="2"/>
  <c r="AP337" i="2"/>
  <c r="AP338" i="2"/>
  <c r="AI340" i="2"/>
  <c r="AM341" i="2"/>
  <c r="AN342" i="2"/>
  <c r="AN343" i="2"/>
  <c r="AL344" i="2"/>
  <c r="AL345" i="2"/>
  <c r="AI346" i="2"/>
  <c r="AQ346" i="2"/>
  <c r="AO347" i="2"/>
  <c r="AM348" i="2"/>
  <c r="AK349" i="2"/>
  <c r="AH350" i="2"/>
  <c r="AP350" i="2"/>
  <c r="AN351" i="2"/>
  <c r="AL352" i="2"/>
  <c r="AJ353" i="2"/>
  <c r="AO354" i="2"/>
  <c r="AM355" i="2"/>
  <c r="AJ356" i="2"/>
  <c r="AO357" i="2"/>
  <c r="AM358" i="2"/>
  <c r="AK359" i="2"/>
  <c r="AO360" i="2"/>
  <c r="AL361" i="2"/>
  <c r="AJ362" i="2"/>
  <c r="AH363" i="2"/>
  <c r="AP363" i="2"/>
  <c r="AM364" i="2"/>
  <c r="AK365" i="2"/>
  <c r="AH366" i="2"/>
  <c r="AP366" i="2"/>
  <c r="AN367" i="2"/>
  <c r="AL368" i="2"/>
  <c r="AJ369" i="2"/>
  <c r="AO370" i="2"/>
  <c r="AM371" i="2"/>
  <c r="AJ372" i="2"/>
  <c r="AO373" i="2"/>
  <c r="AM374" i="2"/>
  <c r="AK375" i="2"/>
  <c r="AI376" i="2"/>
  <c r="AQ376" i="2"/>
  <c r="AO377" i="2"/>
  <c r="AL378" i="2"/>
  <c r="AJ379" i="2"/>
  <c r="AH380" i="2"/>
  <c r="AP380" i="2"/>
  <c r="AN381" i="2"/>
  <c r="AJ382" i="2"/>
  <c r="AH383" i="2"/>
  <c r="AP383" i="2"/>
  <c r="AM384" i="2"/>
  <c r="AK385" i="2"/>
  <c r="AI386" i="2"/>
  <c r="AQ386" i="2"/>
  <c r="AN387" i="2"/>
  <c r="AL388" i="2"/>
  <c r="AI389" i="2"/>
  <c r="AQ389" i="2"/>
  <c r="AO390" i="2"/>
  <c r="AM391" i="2"/>
  <c r="AK392" i="2"/>
  <c r="AH393" i="2"/>
  <c r="AP393" i="2"/>
  <c r="AL394" i="2"/>
  <c r="AI395" i="2"/>
  <c r="AQ395" i="2"/>
  <c r="AO396" i="2"/>
  <c r="AL397" i="2"/>
  <c r="AH398" i="2"/>
  <c r="AP398" i="2"/>
  <c r="AM399" i="2"/>
  <c r="AK400" i="2"/>
  <c r="AH401" i="2"/>
  <c r="AP401" i="2"/>
  <c r="AL402" i="2"/>
  <c r="AI403" i="2"/>
  <c r="AQ403" i="2"/>
  <c r="AO404" i="2"/>
  <c r="AL405" i="2"/>
  <c r="AH406" i="2"/>
  <c r="AP406" i="2"/>
  <c r="AL407" i="2"/>
  <c r="AI408" i="2"/>
  <c r="AQ408" i="2"/>
  <c r="AM409" i="2"/>
  <c r="AI410" i="2"/>
  <c r="AQ410" i="2"/>
  <c r="AM411" i="2"/>
  <c r="AI412" i="2"/>
  <c r="AQ412" i="2"/>
  <c r="AM413" i="2"/>
  <c r="AI414" i="2"/>
  <c r="AQ414" i="2"/>
  <c r="AM415" i="2"/>
  <c r="AI416" i="2"/>
  <c r="AQ416" i="2"/>
  <c r="AN417" i="2"/>
  <c r="AK418" i="2"/>
  <c r="AO419" i="2"/>
  <c r="AK420" i="2"/>
  <c r="AN421" i="2"/>
  <c r="AJ422" i="2"/>
  <c r="AM423" i="2"/>
  <c r="AI424" i="2"/>
  <c r="AQ424" i="2"/>
  <c r="AK425" i="2"/>
  <c r="AN426" i="2"/>
  <c r="AH427" i="2"/>
  <c r="AP427" i="2"/>
  <c r="AK428" i="2"/>
  <c r="AM429" i="2"/>
  <c r="AH430" i="2"/>
  <c r="AP430" i="2"/>
  <c r="AJ431" i="2"/>
  <c r="AM432" i="2"/>
  <c r="AO433" i="2"/>
  <c r="AJ434" i="2"/>
  <c r="AL435" i="2"/>
  <c r="AO436" i="2"/>
  <c r="AI437" i="2"/>
  <c r="AQ195" i="2"/>
  <c r="AQ215" i="2"/>
  <c r="AP230" i="2"/>
  <c r="AQ239" i="2"/>
  <c r="AL247" i="2"/>
  <c r="AN253" i="2"/>
  <c r="AP256" i="2"/>
  <c r="AP260" i="2"/>
  <c r="AJ263" i="2"/>
  <c r="AJ267" i="2"/>
  <c r="AN270" i="2"/>
  <c r="AM273" i="2"/>
  <c r="AH277" i="2"/>
  <c r="AM279" i="2"/>
  <c r="AI282" i="2"/>
  <c r="AI285" i="2"/>
  <c r="AL287" i="2"/>
  <c r="AL290" i="2"/>
  <c r="AN292" i="2"/>
  <c r="AI295" i="2"/>
  <c r="AL297" i="2"/>
  <c r="AI299" i="2"/>
  <c r="AL301" i="2"/>
  <c r="AI303" i="2"/>
  <c r="AK305" i="2"/>
  <c r="AN307" i="2"/>
  <c r="AJ309" i="2"/>
  <c r="AJ311" i="2"/>
  <c r="AM312" i="2"/>
  <c r="AI314" i="2"/>
  <c r="AI315" i="2"/>
  <c r="AM316" i="2"/>
  <c r="AQ317" i="2"/>
  <c r="AH319" i="2"/>
  <c r="AL320" i="2"/>
  <c r="AK321" i="2"/>
  <c r="AO322" i="2"/>
  <c r="AP323" i="2"/>
  <c r="AJ325" i="2"/>
  <c r="AN326" i="2"/>
  <c r="AO327" i="2"/>
  <c r="AI329" i="2"/>
  <c r="AJ330" i="2"/>
  <c r="AM331" i="2"/>
  <c r="AQ332" i="2"/>
  <c r="AH334" i="2"/>
  <c r="AL335" i="2"/>
  <c r="AM336" i="2"/>
  <c r="AQ337" i="2"/>
  <c r="AJ339" i="2"/>
  <c r="AJ340" i="2"/>
  <c r="AN341" i="2"/>
  <c r="AO342" i="2"/>
  <c r="AO343" i="2"/>
  <c r="AN344" i="2"/>
  <c r="AM345" i="2"/>
  <c r="AJ346" i="2"/>
  <c r="AH347" i="2"/>
  <c r="AP347" i="2"/>
  <c r="AN348" i="2"/>
  <c r="AL349" i="2"/>
  <c r="AI350" i="2"/>
  <c r="AQ350" i="2"/>
  <c r="AO351" i="2"/>
  <c r="AM352" i="2"/>
  <c r="AK353" i="2"/>
  <c r="AH354" i="2"/>
  <c r="AP354" i="2"/>
  <c r="AN355" i="2"/>
  <c r="AK356" i="2"/>
  <c r="AH357" i="2"/>
  <c r="AP357" i="2"/>
  <c r="AN358" i="2"/>
  <c r="AL359" i="2"/>
  <c r="AH360" i="2"/>
  <c r="AP360" i="2"/>
  <c r="AM361" i="2"/>
  <c r="AK362" i="2"/>
  <c r="AI363" i="2"/>
  <c r="AQ363" i="2"/>
  <c r="AN364" i="2"/>
  <c r="AL365" i="2"/>
  <c r="AI366" i="2"/>
  <c r="AQ366" i="2"/>
  <c r="AO367" i="2"/>
  <c r="AH196" i="2"/>
  <c r="AJ197" i="2"/>
  <c r="AK223" i="2"/>
  <c r="AH233" i="2"/>
  <c r="AL242" i="2"/>
  <c r="AQ248" i="2"/>
  <c r="AM254" i="2"/>
  <c r="AI258" i="2"/>
  <c r="AH261" i="2"/>
  <c r="AQ264" i="2"/>
  <c r="AN267" i="2"/>
  <c r="AL271" i="2"/>
  <c r="AP274" i="2"/>
  <c r="AM277" i="2"/>
  <c r="AM280" i="2"/>
  <c r="AP282" i="2"/>
  <c r="AO285" i="2"/>
  <c r="AK288" i="2"/>
  <c r="AP290" i="2"/>
  <c r="AN293" i="2"/>
  <c r="AM295" i="2"/>
  <c r="AN297" i="2"/>
  <c r="AQ299" i="2"/>
  <c r="AN301" i="2"/>
  <c r="AQ303" i="2"/>
  <c r="AM305" i="2"/>
  <c r="AP307" i="2"/>
  <c r="AH310" i="2"/>
  <c r="AM311" i="2"/>
  <c r="AI313" i="2"/>
  <c r="AK314" i="2"/>
  <c r="AN315" i="2"/>
  <c r="AO316" i="2"/>
  <c r="AI318" i="2"/>
  <c r="AM319" i="2"/>
  <c r="AN320" i="2"/>
  <c r="AP321" i="2"/>
  <c r="AQ322" i="2"/>
  <c r="AK324" i="2"/>
  <c r="AL325" i="2"/>
  <c r="AP326" i="2"/>
  <c r="AJ328" i="2"/>
  <c r="AK329" i="2"/>
  <c r="AO330" i="2"/>
  <c r="AO331" i="2"/>
  <c r="AI333" i="2"/>
  <c r="AM334" i="2"/>
  <c r="AN335" i="2"/>
  <c r="AH337" i="2"/>
  <c r="AH338" i="2"/>
  <c r="AL339" i="2"/>
  <c r="AO340" i="2"/>
  <c r="AP341" i="2"/>
  <c r="AI343" i="2"/>
  <c r="AP344" i="2"/>
  <c r="AO345" i="2"/>
  <c r="AL346" i="2"/>
  <c r="AJ347" i="2"/>
  <c r="AH348" i="2"/>
  <c r="AP348" i="2"/>
  <c r="AN349" i="2"/>
  <c r="AK350" i="2"/>
  <c r="AI351" i="2"/>
  <c r="AQ351" i="2"/>
  <c r="AO352" i="2"/>
  <c r="AM353" i="2"/>
  <c r="AJ354" i="2"/>
  <c r="AH355" i="2"/>
  <c r="AP355" i="2"/>
  <c r="AM356" i="2"/>
  <c r="AJ357" i="2"/>
  <c r="AH358" i="2"/>
  <c r="AP358" i="2"/>
  <c r="AN359" i="2"/>
  <c r="AJ360" i="2"/>
  <c r="AO361" i="2"/>
  <c r="AM362" i="2"/>
  <c r="AK363" i="2"/>
  <c r="AH364" i="2"/>
  <c r="AP364" i="2"/>
  <c r="AN365" i="2"/>
  <c r="AK366" i="2"/>
  <c r="AI367" i="2"/>
  <c r="AQ367" i="2"/>
  <c r="AO368" i="2"/>
  <c r="AM369" i="2"/>
  <c r="AJ370" i="2"/>
  <c r="AH371" i="2"/>
  <c r="AP371" i="2"/>
  <c r="AM372" i="2"/>
  <c r="AJ373" i="2"/>
  <c r="AH374" i="2"/>
  <c r="AP374" i="2"/>
  <c r="AN375" i="2"/>
  <c r="AL376" i="2"/>
  <c r="AJ377" i="2"/>
  <c r="AO378" i="2"/>
  <c r="AM379" i="2"/>
  <c r="AK380" i="2"/>
  <c r="AI381" i="2"/>
  <c r="AQ381" i="2"/>
  <c r="AM382" i="2"/>
  <c r="AK383" i="2"/>
  <c r="AH384" i="2"/>
  <c r="AP384" i="2"/>
  <c r="AN385" i="2"/>
  <c r="AL386" i="2"/>
  <c r="AI387" i="2"/>
  <c r="AQ387" i="2"/>
  <c r="AO388" i="2"/>
  <c r="AL389" i="2"/>
  <c r="AJ390" i="2"/>
  <c r="AH391" i="2"/>
  <c r="AP391" i="2"/>
  <c r="AN392" i="2"/>
  <c r="AK393" i="2"/>
  <c r="AO394" i="2"/>
  <c r="AL395" i="2"/>
  <c r="AJ396" i="2"/>
  <c r="AO397" i="2"/>
  <c r="AK398" i="2"/>
  <c r="AH399" i="2"/>
  <c r="AP399" i="2"/>
  <c r="AN400" i="2"/>
  <c r="AK401" i="2"/>
  <c r="AO402" i="2"/>
  <c r="AL403" i="2"/>
  <c r="AJ404" i="2"/>
  <c r="AO405" i="2"/>
  <c r="AK406" i="2"/>
  <c r="AO407" i="2"/>
  <c r="AL408" i="2"/>
  <c r="AH409" i="2"/>
  <c r="AP409" i="2"/>
  <c r="AL410" i="2"/>
  <c r="AH411" i="2"/>
  <c r="AP411" i="2"/>
  <c r="AL412" i="2"/>
  <c r="AH413" i="2"/>
  <c r="AP413" i="2"/>
  <c r="AL414" i="2"/>
  <c r="AH415" i="2"/>
  <c r="AP415" i="2"/>
  <c r="AL416" i="2"/>
  <c r="AI417" i="2"/>
  <c r="AQ417" i="2"/>
  <c r="AN418" i="2"/>
  <c r="AJ419" i="2"/>
  <c r="AN420" i="2"/>
  <c r="AI421" i="2"/>
  <c r="AQ421" i="2"/>
  <c r="AM422" i="2"/>
  <c r="AH423" i="2"/>
  <c r="AP423" i="2"/>
  <c r="AL424" i="2"/>
  <c r="AN425" i="2"/>
  <c r="AI426" i="2"/>
  <c r="AQ426" i="2"/>
  <c r="AK427" i="2"/>
  <c r="AN428" i="2"/>
  <c r="AH429" i="2"/>
  <c r="AP429" i="2"/>
  <c r="AK430" i="2"/>
  <c r="AM431" i="2"/>
  <c r="AH432" i="2"/>
  <c r="AP432" i="2"/>
  <c r="AJ433" i="2"/>
  <c r="AM434" i="2"/>
  <c r="AO435" i="2"/>
  <c r="AJ436" i="2"/>
  <c r="AL437" i="2"/>
  <c r="AJ219" i="2"/>
  <c r="AP243" i="2"/>
  <c r="AN258" i="2"/>
  <c r="AK267" i="2"/>
  <c r="AN275" i="2"/>
  <c r="AN282" i="2"/>
  <c r="AH289" i="2"/>
  <c r="AM293" i="2"/>
  <c r="AM296" i="2"/>
  <c r="AH300" i="2"/>
  <c r="AQ302" i="2"/>
  <c r="AK306" i="2"/>
  <c r="AK309" i="2"/>
  <c r="AO311" i="2"/>
  <c r="AJ314" i="2"/>
  <c r="AQ315" i="2"/>
  <c r="AJ318" i="2"/>
  <c r="AQ319" i="2"/>
  <c r="AH322" i="2"/>
  <c r="AJ324" i="2"/>
  <c r="AH326" i="2"/>
  <c r="AK328" i="2"/>
  <c r="AH330" i="2"/>
  <c r="AJ332" i="2"/>
  <c r="AI334" i="2"/>
  <c r="AJ336" i="2"/>
  <c r="AL338" i="2"/>
  <c r="AH340" i="2"/>
  <c r="AK342" i="2"/>
  <c r="AQ343" i="2"/>
  <c r="AH345" i="2"/>
  <c r="AK346" i="2"/>
  <c r="AM347" i="2"/>
  <c r="AQ348" i="2"/>
  <c r="AK351" i="2"/>
  <c r="AN352" i="2"/>
  <c r="AP353" i="2"/>
  <c r="AQ354" i="2"/>
  <c r="AH356" i="2"/>
  <c r="AI357" i="2"/>
  <c r="AK358" i="2"/>
  <c r="AO359" i="2"/>
  <c r="AM360" i="2"/>
  <c r="AN361" i="2"/>
  <c r="AP362" i="2"/>
  <c r="AI364" i="2"/>
  <c r="AJ365" i="2"/>
  <c r="AM366" i="2"/>
  <c r="AP367" i="2"/>
  <c r="AQ368" i="2"/>
  <c r="AQ369" i="2"/>
  <c r="AP370" i="2"/>
  <c r="AQ371" i="2"/>
  <c r="AP372" i="2"/>
  <c r="AN373" i="2"/>
  <c r="AO374" i="2"/>
  <c r="AP375" i="2"/>
  <c r="AP376" i="2"/>
  <c r="AQ377" i="2"/>
  <c r="AP378" i="2"/>
  <c r="AP379" i="2"/>
  <c r="AQ380" i="2"/>
  <c r="AP382" i="2"/>
  <c r="AQ383" i="2"/>
  <c r="AQ384" i="2"/>
  <c r="AQ385" i="2"/>
  <c r="AH388" i="2"/>
  <c r="AH390" i="2"/>
  <c r="AI391" i="2"/>
  <c r="AI392" i="2"/>
  <c r="AI393" i="2"/>
  <c r="AQ394" i="2"/>
  <c r="AP395" i="2"/>
  <c r="AQ396" i="2"/>
  <c r="AP397" i="2"/>
  <c r="AN398" i="2"/>
  <c r="AN399" i="2"/>
  <c r="AO400" i="2"/>
  <c r="AN401" i="2"/>
  <c r="AK402" i="2"/>
  <c r="AK403" i="2"/>
  <c r="AL404" i="2"/>
  <c r="AJ405" i="2"/>
  <c r="AI406" i="2"/>
  <c r="AQ407" i="2"/>
  <c r="AP408" i="2"/>
  <c r="AO409" i="2"/>
  <c r="AN410" i="2"/>
  <c r="AL411" i="2"/>
  <c r="AK412" i="2"/>
  <c r="AJ413" i="2"/>
  <c r="AH414" i="2"/>
  <c r="AP416" i="2"/>
  <c r="AP417" i="2"/>
  <c r="AP418" i="2"/>
  <c r="AM419" i="2"/>
  <c r="AJ420" i="2"/>
  <c r="AP422" i="2"/>
  <c r="AL423" i="2"/>
  <c r="AK424" i="2"/>
  <c r="AQ425" i="2"/>
  <c r="AM426" i="2"/>
  <c r="AJ427" i="2"/>
  <c r="AQ428" i="2"/>
  <c r="AL429" i="2"/>
  <c r="AJ430" i="2"/>
  <c r="AP431" i="2"/>
  <c r="AL432" i="2"/>
  <c r="AH433" i="2"/>
  <c r="AO434" i="2"/>
  <c r="AI435" i="2"/>
  <c r="AP436" i="2"/>
  <c r="AK437" i="2"/>
  <c r="AO438" i="2"/>
  <c r="AI439" i="2"/>
  <c r="AQ439" i="2"/>
  <c r="AL440" i="2"/>
  <c r="AN441" i="2"/>
  <c r="AI442" i="2"/>
  <c r="AQ442" i="2"/>
  <c r="AK443" i="2"/>
  <c r="AN444" i="2"/>
  <c r="AH445" i="2"/>
  <c r="AP445" i="2"/>
  <c r="AK446" i="2"/>
  <c r="AM447" i="2"/>
  <c r="AH448" i="2"/>
  <c r="AP448" i="2"/>
  <c r="AJ449" i="2"/>
  <c r="AM450" i="2"/>
  <c r="AO451" i="2"/>
  <c r="AJ452" i="2"/>
  <c r="AL453" i="2"/>
  <c r="AO454" i="2"/>
  <c r="AI455" i="2"/>
  <c r="AQ455" i="2"/>
  <c r="AL456" i="2"/>
  <c r="AN457" i="2"/>
  <c r="AI458" i="2"/>
  <c r="AQ458" i="2"/>
  <c r="AK459" i="2"/>
  <c r="AN460" i="2"/>
  <c r="AH461" i="2"/>
  <c r="AP461" i="2"/>
  <c r="AK462" i="2"/>
  <c r="AM463" i="2"/>
  <c r="AH464" i="2"/>
  <c r="AP464" i="2"/>
  <c r="AJ465" i="2"/>
  <c r="AM466" i="2"/>
  <c r="AO467" i="2"/>
  <c r="AJ468" i="2"/>
  <c r="AL469" i="2"/>
  <c r="AO470" i="2"/>
  <c r="AI471" i="2"/>
  <c r="AN223" i="2"/>
  <c r="AN248" i="2"/>
  <c r="AQ258" i="2"/>
  <c r="AN268" i="2"/>
  <c r="AK277" i="2"/>
  <c r="AN283" i="2"/>
  <c r="AI289" i="2"/>
  <c r="AQ293" i="2"/>
  <c r="AN296" i="2"/>
  <c r="AK300" i="2"/>
  <c r="AP303" i="2"/>
  <c r="AN306" i="2"/>
  <c r="AI310" i="2"/>
  <c r="AJ312" i="2"/>
  <c r="AL314" i="2"/>
  <c r="AK316" i="2"/>
  <c r="AK318" i="2"/>
  <c r="AM320" i="2"/>
  <c r="AI322" i="2"/>
  <c r="AL324" i="2"/>
  <c r="AI326" i="2"/>
  <c r="AL328" i="2"/>
  <c r="AN330" i="2"/>
  <c r="AK332" i="2"/>
  <c r="AN334" i="2"/>
  <c r="AK336" i="2"/>
  <c r="AM338" i="2"/>
  <c r="AK340" i="2"/>
  <c r="AL342" i="2"/>
  <c r="AI345" i="2"/>
  <c r="AM346" i="2"/>
  <c r="AN347" i="2"/>
  <c r="AH349" i="2"/>
  <c r="AJ350" i="2"/>
  <c r="AL351" i="2"/>
  <c r="AP352" i="2"/>
  <c r="AQ353" i="2"/>
  <c r="AI355" i="2"/>
  <c r="AI356" i="2"/>
  <c r="AK357" i="2"/>
  <c r="AL358" i="2"/>
  <c r="AP359" i="2"/>
  <c r="AN360" i="2"/>
  <c r="AP361" i="2"/>
  <c r="AQ362" i="2"/>
  <c r="AJ364" i="2"/>
  <c r="AM365" i="2"/>
  <c r="AN366" i="2"/>
  <c r="AH368" i="2"/>
  <c r="AH369" i="2"/>
  <c r="AQ370" i="2"/>
  <c r="AQ372" i="2"/>
  <c r="AP373" i="2"/>
  <c r="AQ374" i="2"/>
  <c r="AQ375" i="2"/>
  <c r="AH377" i="2"/>
  <c r="AQ378" i="2"/>
  <c r="AQ379" i="2"/>
  <c r="AH381" i="2"/>
  <c r="AQ382" i="2"/>
  <c r="AH385" i="2"/>
  <c r="AH386" i="2"/>
  <c r="AH387" i="2"/>
  <c r="AI388" i="2"/>
  <c r="AH389" i="2"/>
  <c r="AI390" i="2"/>
  <c r="AJ391" i="2"/>
  <c r="AJ392" i="2"/>
  <c r="AJ393" i="2"/>
  <c r="AH394" i="2"/>
  <c r="AH396" i="2"/>
  <c r="AQ397" i="2"/>
  <c r="AO398" i="2"/>
  <c r="AO399" i="2"/>
  <c r="AP400" i="2"/>
  <c r="AO401" i="2"/>
  <c r="AM402" i="2"/>
  <c r="AM403" i="2"/>
  <c r="AM404" i="2"/>
  <c r="AK405" i="2"/>
  <c r="AJ406" i="2"/>
  <c r="AH407" i="2"/>
  <c r="AQ409" i="2"/>
  <c r="AO410" i="2"/>
  <c r="AN411" i="2"/>
  <c r="AM412" i="2"/>
  <c r="AK413" i="2"/>
  <c r="AJ414" i="2"/>
  <c r="AI415" i="2"/>
  <c r="AQ418" i="2"/>
  <c r="AN419" i="2"/>
  <c r="AL420" i="2"/>
  <c r="AH421" i="2"/>
  <c r="AQ422" i="2"/>
  <c r="AN423" i="2"/>
  <c r="AM424" i="2"/>
  <c r="AH425" i="2"/>
  <c r="AO426" i="2"/>
  <c r="AL427" i="2"/>
  <c r="AH428" i="2"/>
  <c r="AN429" i="2"/>
  <c r="AL430" i="2"/>
  <c r="AQ431" i="2"/>
  <c r="AN432" i="2"/>
  <c r="AI433" i="2"/>
  <c r="AP434" i="2"/>
  <c r="AJ435" i="2"/>
  <c r="AQ436" i="2"/>
  <c r="AM437" i="2"/>
  <c r="AH438" i="2"/>
  <c r="AP438" i="2"/>
  <c r="AJ439" i="2"/>
  <c r="AM440" i="2"/>
  <c r="AO441" i="2"/>
  <c r="AJ442" i="2"/>
  <c r="AL443" i="2"/>
  <c r="AO444" i="2"/>
  <c r="AI445" i="2"/>
  <c r="AQ445" i="2"/>
  <c r="AL446" i="2"/>
  <c r="AN447" i="2"/>
  <c r="AI448" i="2"/>
  <c r="AQ448" i="2"/>
  <c r="AK449" i="2"/>
  <c r="AN450" i="2"/>
  <c r="AH451" i="2"/>
  <c r="AP451" i="2"/>
  <c r="AK452" i="2"/>
  <c r="AM453" i="2"/>
  <c r="AH454" i="2"/>
  <c r="AP454" i="2"/>
  <c r="AJ455" i="2"/>
  <c r="AM456" i="2"/>
  <c r="AO457" i="2"/>
  <c r="AJ458" i="2"/>
  <c r="AL459" i="2"/>
  <c r="AO460" i="2"/>
  <c r="AI461" i="2"/>
  <c r="AQ461" i="2"/>
  <c r="AL462" i="2"/>
  <c r="AN463" i="2"/>
  <c r="AI464" i="2"/>
  <c r="AQ464" i="2"/>
  <c r="AK465" i="2"/>
  <c r="AN466" i="2"/>
  <c r="AH467" i="2"/>
  <c r="AP467" i="2"/>
  <c r="AK468" i="2"/>
  <c r="AM469" i="2"/>
  <c r="AH470" i="2"/>
  <c r="AP470" i="2"/>
  <c r="AJ471" i="2"/>
  <c r="AM472" i="2"/>
  <c r="AO473" i="2"/>
  <c r="AJ474" i="2"/>
  <c r="AL475" i="2"/>
  <c r="AO476" i="2"/>
  <c r="AI477" i="2"/>
  <c r="AQ477" i="2"/>
  <c r="AL478" i="2"/>
  <c r="AN479" i="2"/>
  <c r="AH480" i="2"/>
  <c r="AP480" i="2"/>
  <c r="AH481" i="2"/>
  <c r="AP481" i="2"/>
  <c r="AJ482" i="2"/>
  <c r="AJ483" i="2"/>
  <c r="AL484" i="2"/>
  <c r="AL485" i="2"/>
  <c r="AN486" i="2"/>
  <c r="AI231" i="2"/>
  <c r="AK251" i="2"/>
  <c r="AK261" i="2"/>
  <c r="AI271" i="2"/>
  <c r="AO278" i="2"/>
  <c r="AJ285" i="2"/>
  <c r="AM290" i="2"/>
  <c r="AJ294" i="2"/>
  <c r="AQ297" i="2"/>
  <c r="AN300" i="2"/>
  <c r="AK304" i="2"/>
  <c r="AO307" i="2"/>
  <c r="AM310" i="2"/>
  <c r="AN312" i="2"/>
  <c r="AQ314" i="2"/>
  <c r="AI317" i="2"/>
  <c r="AP318" i="2"/>
  <c r="AP322" i="2"/>
  <c r="AN324" i="2"/>
  <c r="AQ326" i="2"/>
  <c r="AN328" i="2"/>
  <c r="AQ330" i="2"/>
  <c r="AH333" i="2"/>
  <c r="AP334" i="2"/>
  <c r="AI337" i="2"/>
  <c r="AO338" i="2"/>
  <c r="AQ340" i="2"/>
  <c r="AP342" i="2"/>
  <c r="AI344" i="2"/>
  <c r="AN345" i="2"/>
  <c r="AO346" i="2"/>
  <c r="AI348" i="2"/>
  <c r="AJ349" i="2"/>
  <c r="AM350" i="2"/>
  <c r="AP351" i="2"/>
  <c r="AH353" i="2"/>
  <c r="AI354" i="2"/>
  <c r="AK355" i="2"/>
  <c r="AN356" i="2"/>
  <c r="AM357" i="2"/>
  <c r="AQ358" i="2"/>
  <c r="AH362" i="2"/>
  <c r="AL363" i="2"/>
  <c r="AL364" i="2"/>
  <c r="AP365" i="2"/>
  <c r="AH367" i="2"/>
  <c r="AJ368" i="2"/>
  <c r="AK369" i="2"/>
  <c r="AI370" i="2"/>
  <c r="AJ371" i="2"/>
  <c r="AI372" i="2"/>
  <c r="AH373" i="2"/>
  <c r="AI374" i="2"/>
  <c r="AI375" i="2"/>
  <c r="AJ376" i="2"/>
  <c r="AK377" i="2"/>
  <c r="AI378" i="2"/>
  <c r="AI379" i="2"/>
  <c r="AJ380" i="2"/>
  <c r="AK381" i="2"/>
  <c r="AI382" i="2"/>
  <c r="AJ383" i="2"/>
  <c r="AJ384" i="2"/>
  <c r="AJ385" i="2"/>
  <c r="AK386" i="2"/>
  <c r="AK387" i="2"/>
  <c r="AK388" i="2"/>
  <c r="AK389" i="2"/>
  <c r="AL390" i="2"/>
  <c r="AL391" i="2"/>
  <c r="AM392" i="2"/>
  <c r="AM393" i="2"/>
  <c r="AJ394" i="2"/>
  <c r="AJ395" i="2"/>
  <c r="AK396" i="2"/>
  <c r="AI397" i="2"/>
  <c r="AH400" i="2"/>
  <c r="AP402" i="2"/>
  <c r="AO403" i="2"/>
  <c r="AP404" i="2"/>
  <c r="AN405" i="2"/>
  <c r="AM406" i="2"/>
  <c r="AJ407" i="2"/>
  <c r="AJ408" i="2"/>
  <c r="AI409" i="2"/>
  <c r="AQ411" i="2"/>
  <c r="AO412" i="2"/>
  <c r="AN413" i="2"/>
  <c r="AM414" i="2"/>
  <c r="AK415" i="2"/>
  <c r="AJ416" i="2"/>
  <c r="AJ417" i="2"/>
  <c r="AI418" i="2"/>
  <c r="AQ419" i="2"/>
  <c r="AO420" i="2"/>
  <c r="AK421" i="2"/>
  <c r="AI422" i="2"/>
  <c r="AQ423" i="2"/>
  <c r="AO424" i="2"/>
  <c r="AJ425" i="2"/>
  <c r="AN427" i="2"/>
  <c r="AJ428" i="2"/>
  <c r="AQ429" i="2"/>
  <c r="AN430" i="2"/>
  <c r="AI431" i="2"/>
  <c r="AQ432" i="2"/>
  <c r="AL433" i="2"/>
  <c r="AH434" i="2"/>
  <c r="AM435" i="2"/>
  <c r="AI436" i="2"/>
  <c r="AO437" i="2"/>
  <c r="AJ438" i="2"/>
  <c r="AL439" i="2"/>
  <c r="AO440" i="2"/>
  <c r="AI441" i="2"/>
  <c r="AQ441" i="2"/>
  <c r="AL442" i="2"/>
  <c r="AN443" i="2"/>
  <c r="AI444" i="2"/>
  <c r="AQ444" i="2"/>
  <c r="AK445" i="2"/>
  <c r="AN446" i="2"/>
  <c r="AH447" i="2"/>
  <c r="AP447" i="2"/>
  <c r="AK448" i="2"/>
  <c r="AM449" i="2"/>
  <c r="AH450" i="2"/>
  <c r="AP450" i="2"/>
  <c r="AJ451" i="2"/>
  <c r="AM452" i="2"/>
  <c r="AO453" i="2"/>
  <c r="AJ454" i="2"/>
  <c r="AL455" i="2"/>
  <c r="AO456" i="2"/>
  <c r="AI457" i="2"/>
  <c r="AQ457" i="2"/>
  <c r="AL458" i="2"/>
  <c r="AN459" i="2"/>
  <c r="AI460" i="2"/>
  <c r="AQ460" i="2"/>
  <c r="AK461" i="2"/>
  <c r="AN462" i="2"/>
  <c r="AH463" i="2"/>
  <c r="AP463" i="2"/>
  <c r="AK464" i="2"/>
  <c r="AM465" i="2"/>
  <c r="AH466" i="2"/>
  <c r="AP466" i="2"/>
  <c r="AJ467" i="2"/>
  <c r="AM468" i="2"/>
  <c r="AO469" i="2"/>
  <c r="AJ470" i="2"/>
  <c r="AL471" i="2"/>
  <c r="AO472" i="2"/>
  <c r="AI473" i="2"/>
  <c r="AQ473" i="2"/>
  <c r="AL474" i="2"/>
  <c r="AN475" i="2"/>
  <c r="AI476" i="2"/>
  <c r="AQ476" i="2"/>
  <c r="AK477" i="2"/>
  <c r="AN478" i="2"/>
  <c r="AH479" i="2"/>
  <c r="AP479" i="2"/>
  <c r="AJ480" i="2"/>
  <c r="AJ481" i="2"/>
  <c r="AL482" i="2"/>
  <c r="AL483" i="2"/>
  <c r="AN484" i="2"/>
  <c r="AN485" i="2"/>
  <c r="AH486" i="2"/>
  <c r="AP486" i="2"/>
  <c r="AH487" i="2"/>
  <c r="AP487" i="2"/>
  <c r="AJ488" i="2"/>
  <c r="AJ489" i="2"/>
  <c r="AL490" i="2"/>
  <c r="AL491" i="2"/>
  <c r="AN492" i="2"/>
  <c r="AN493" i="2"/>
  <c r="AM494" i="2"/>
  <c r="AK495" i="2"/>
  <c r="AI496" i="2"/>
  <c r="AQ496" i="2"/>
  <c r="AO497" i="2"/>
  <c r="AM498" i="2"/>
  <c r="AK499" i="2"/>
  <c r="AI500" i="2"/>
  <c r="AQ500" i="2"/>
  <c r="AO501" i="2"/>
  <c r="AM502" i="2"/>
  <c r="AK503" i="2"/>
  <c r="AI504" i="2"/>
  <c r="AQ504" i="2"/>
  <c r="AO505" i="2"/>
  <c r="AM506" i="2"/>
  <c r="AK507" i="2"/>
  <c r="AI115" i="2"/>
  <c r="AM250" i="2"/>
  <c r="AJ265" i="2"/>
  <c r="AJ280" i="2"/>
  <c r="AP288" i="2"/>
  <c r="AJ295" i="2"/>
  <c r="AM300" i="2"/>
  <c r="AL305" i="2"/>
  <c r="AO310" i="2"/>
  <c r="AM313" i="2"/>
  <c r="AK317" i="2"/>
  <c r="AO320" i="2"/>
  <c r="AL323" i="2"/>
  <c r="AO326" i="2"/>
  <c r="AP329" i="2"/>
  <c r="AJ333" i="2"/>
  <c r="AI336" i="2"/>
  <c r="AM339" i="2"/>
  <c r="AM342" i="2"/>
  <c r="AK344" i="2"/>
  <c r="AN346" i="2"/>
  <c r="AL348" i="2"/>
  <c r="AL350" i="2"/>
  <c r="AJ352" i="2"/>
  <c r="AK354" i="2"/>
  <c r="AQ357" i="2"/>
  <c r="AQ359" i="2"/>
  <c r="AH361" i="2"/>
  <c r="AO362" i="2"/>
  <c r="AQ364" i="2"/>
  <c r="AO366" i="2"/>
  <c r="AN368" i="2"/>
  <c r="AH370" i="2"/>
  <c r="AN371" i="2"/>
  <c r="AL374" i="2"/>
  <c r="AK376" i="2"/>
  <c r="AP377" i="2"/>
  <c r="AK379" i="2"/>
  <c r="AO380" i="2"/>
  <c r="AH382" i="2"/>
  <c r="AN383" i="2"/>
  <c r="AI385" i="2"/>
  <c r="AO386" i="2"/>
  <c r="AJ388" i="2"/>
  <c r="AN389" i="2"/>
  <c r="AK391" i="2"/>
  <c r="AQ392" i="2"/>
  <c r="AI394" i="2"/>
  <c r="AM395" i="2"/>
  <c r="AI398" i="2"/>
  <c r="AK399" i="2"/>
  <c r="AH402" i="2"/>
  <c r="AN403" i="2"/>
  <c r="AH405" i="2"/>
  <c r="AN406" i="2"/>
  <c r="AN407" i="2"/>
  <c r="AH410" i="2"/>
  <c r="AJ411" i="2"/>
  <c r="AP412" i="2"/>
  <c r="AL415" i="2"/>
  <c r="AM416" i="2"/>
  <c r="AO417" i="2"/>
  <c r="AH420" i="2"/>
  <c r="AJ421" i="2"/>
  <c r="AK422" i="2"/>
  <c r="AJ423" i="2"/>
  <c r="AP424" i="2"/>
  <c r="AO425" i="2"/>
  <c r="AL426" i="2"/>
  <c r="AO427" i="2"/>
  <c r="AO428" i="2"/>
  <c r="AK429" i="2"/>
  <c r="AQ430" i="2"/>
  <c r="AN431" i="2"/>
  <c r="AO432" i="2"/>
  <c r="AP433" i="2"/>
  <c r="AN434" i="2"/>
  <c r="AN435" i="2"/>
  <c r="AL436" i="2"/>
  <c r="AJ437" i="2"/>
  <c r="AK438" i="2"/>
  <c r="AQ440" i="2"/>
  <c r="AL441" i="2"/>
  <c r="AM442" i="2"/>
  <c r="AH443" i="2"/>
  <c r="AH201" i="2"/>
  <c r="AO253" i="2"/>
  <c r="AK265" i="2"/>
  <c r="AO280" i="2"/>
  <c r="AJ289" i="2"/>
  <c r="AH296" i="2"/>
  <c r="AM301" i="2"/>
  <c r="AJ306" i="2"/>
  <c r="AP314" i="2"/>
  <c r="AL317" i="2"/>
  <c r="AM323" i="2"/>
  <c r="AH327" i="2"/>
  <c r="AQ329" i="2"/>
  <c r="AK333" i="2"/>
  <c r="AQ336" i="2"/>
  <c r="AN339" i="2"/>
  <c r="AJ343" i="2"/>
  <c r="AO344" i="2"/>
  <c r="AP346" i="2"/>
  <c r="AO348" i="2"/>
  <c r="AN350" i="2"/>
  <c r="AK352" i="2"/>
  <c r="AL354" i="2"/>
  <c r="AL356" i="2"/>
  <c r="AI358" i="2"/>
  <c r="AI361" i="2"/>
  <c r="AJ363" i="2"/>
  <c r="AH365" i="2"/>
  <c r="AJ367" i="2"/>
  <c r="AP368" i="2"/>
  <c r="AK370" i="2"/>
  <c r="AO371" i="2"/>
  <c r="AI373" i="2"/>
  <c r="AN374" i="2"/>
  <c r="AM376" i="2"/>
  <c r="AL379" i="2"/>
  <c r="AJ381" i="2"/>
  <c r="AK382" i="2"/>
  <c r="AO383" i="2"/>
  <c r="AL385" i="2"/>
  <c r="AP386" i="2"/>
  <c r="AM388" i="2"/>
  <c r="AO389" i="2"/>
  <c r="AN391" i="2"/>
  <c r="AK394" i="2"/>
  <c r="AN395" i="2"/>
  <c r="AH397" i="2"/>
  <c r="AJ398" i="2"/>
  <c r="AL399" i="2"/>
  <c r="AI401" i="2"/>
  <c r="AI402" i="2"/>
  <c r="AP403" i="2"/>
  <c r="AI405" i="2"/>
  <c r="AO406" i="2"/>
  <c r="AP407" i="2"/>
  <c r="AJ410" i="2"/>
  <c r="AK411" i="2"/>
  <c r="AK414" i="2"/>
  <c r="AN415" i="2"/>
  <c r="AN416" i="2"/>
  <c r="AH419" i="2"/>
  <c r="AI420" i="2"/>
  <c r="AL421" i="2"/>
  <c r="AL422" i="2"/>
  <c r="AK423" i="2"/>
  <c r="AP425" i="2"/>
  <c r="AP426" i="2"/>
  <c r="AQ427" i="2"/>
  <c r="AP428" i="2"/>
  <c r="AO429" i="2"/>
  <c r="AO431" i="2"/>
  <c r="AQ433" i="2"/>
  <c r="AQ434" i="2"/>
  <c r="AP435" i="2"/>
  <c r="AM436" i="2"/>
  <c r="AN437" i="2"/>
  <c r="AL438" i="2"/>
  <c r="AH439" i="2"/>
  <c r="AM441" i="2"/>
  <c r="AN442" i="2"/>
  <c r="AI443" i="2"/>
  <c r="AP446" i="2"/>
  <c r="AK447" i="2"/>
  <c r="AL448" i="2"/>
  <c r="AH449" i="2"/>
  <c r="AN451" i="2"/>
  <c r="AN452" i="2"/>
  <c r="AH453" i="2"/>
  <c r="AO455" i="2"/>
  <c r="AK456" i="2"/>
  <c r="AH457" i="2"/>
  <c r="AP459" i="2"/>
  <c r="AL460" i="2"/>
  <c r="AL461" i="2"/>
  <c r="AL202" i="2"/>
  <c r="AN254" i="2"/>
  <c r="AI269" i="2"/>
  <c r="AH281" i="2"/>
  <c r="AJ291" i="2"/>
  <c r="AK296" i="2"/>
  <c r="AQ301" i="2"/>
  <c r="AP306" i="2"/>
  <c r="AL311" i="2"/>
  <c r="AH318" i="2"/>
  <c r="AH321" i="2"/>
  <c r="AN323" i="2"/>
  <c r="AL327" i="2"/>
  <c r="AP330" i="2"/>
  <c r="AO333" i="2"/>
  <c r="AJ337" i="2"/>
  <c r="AK343" i="2"/>
  <c r="AQ344" i="2"/>
  <c r="AI347" i="2"/>
  <c r="AI349" i="2"/>
  <c r="AO350" i="2"/>
  <c r="AQ352" i="2"/>
  <c r="AM354" i="2"/>
  <c r="AO356" i="2"/>
  <c r="AJ358" i="2"/>
  <c r="AJ361" i="2"/>
  <c r="AM363" i="2"/>
  <c r="AI365" i="2"/>
  <c r="AK367" i="2"/>
  <c r="AI369" i="2"/>
  <c r="AL370" i="2"/>
  <c r="AK373" i="2"/>
  <c r="AH375" i="2"/>
  <c r="AN376" i="2"/>
  <c r="AH378" i="2"/>
  <c r="AN379" i="2"/>
  <c r="AL381" i="2"/>
  <c r="AL382" i="2"/>
  <c r="AM385" i="2"/>
  <c r="AN388" i="2"/>
  <c r="AP389" i="2"/>
  <c r="AO391" i="2"/>
  <c r="AL393" i="2"/>
  <c r="AM394" i="2"/>
  <c r="AO395" i="2"/>
  <c r="AJ397" i="2"/>
  <c r="AL398" i="2"/>
  <c r="AQ399" i="2"/>
  <c r="AJ401" i="2"/>
  <c r="AJ402" i="2"/>
  <c r="AH404" i="2"/>
  <c r="AM405" i="2"/>
  <c r="AQ406" i="2"/>
  <c r="AJ409" i="2"/>
  <c r="AK410" i="2"/>
  <c r="AO411" i="2"/>
  <c r="AN414" i="2"/>
  <c r="AO415" i="2"/>
  <c r="AO416" i="2"/>
  <c r="AH418" i="2"/>
  <c r="AI419" i="2"/>
  <c r="AM420" i="2"/>
  <c r="AM421" i="2"/>
  <c r="AN422" i="2"/>
  <c r="AO423" i="2"/>
  <c r="AQ435" i="2"/>
  <c r="AN436" i="2"/>
  <c r="AP437" i="2"/>
  <c r="AM438" i="2"/>
  <c r="AK439" i="2"/>
  <c r="AH440" i="2"/>
  <c r="AP441" i="2"/>
  <c r="AO442" i="2"/>
  <c r="AJ443" i="2"/>
  <c r="AH444" i="2"/>
  <c r="AQ446" i="2"/>
  <c r="AL447" i="2"/>
  <c r="AM448" i="2"/>
  <c r="AI449" i="2"/>
  <c r="AQ451" i="2"/>
  <c r="AO452" i="2"/>
  <c r="AI453" i="2"/>
  <c r="AP455" i="2"/>
  <c r="AN456" i="2"/>
  <c r="AJ457" i="2"/>
  <c r="AH458" i="2"/>
  <c r="AQ459" i="2"/>
  <c r="AM460" i="2"/>
  <c r="AM461" i="2"/>
  <c r="AJ225" i="2"/>
  <c r="AQ254" i="2"/>
  <c r="AM271" i="2"/>
  <c r="AM297" i="2"/>
  <c r="AL302" i="2"/>
  <c r="AQ307" i="2"/>
  <c r="AN311" i="2"/>
  <c r="AM315" i="2"/>
  <c r="AO318" i="2"/>
  <c r="AI321" i="2"/>
  <c r="AM324" i="2"/>
  <c r="AM327" i="2"/>
  <c r="AP333" i="2"/>
  <c r="AK337" i="2"/>
  <c r="AP340" i="2"/>
  <c r="AL343" i="2"/>
  <c r="AJ345" i="2"/>
  <c r="AK347" i="2"/>
  <c r="AM349" i="2"/>
  <c r="AH351" i="2"/>
  <c r="AI353" i="2"/>
  <c r="AN354" i="2"/>
  <c r="AP356" i="2"/>
  <c r="AO358" i="2"/>
  <c r="AI360" i="2"/>
  <c r="AK361" i="2"/>
  <c r="AN363" i="2"/>
  <c r="AO365" i="2"/>
  <c r="AL367" i="2"/>
  <c r="AL369" i="2"/>
  <c r="AM370" i="2"/>
  <c r="AH372" i="2"/>
  <c r="AL373" i="2"/>
  <c r="AJ375" i="2"/>
  <c r="AO376" i="2"/>
  <c r="AJ378" i="2"/>
  <c r="AO379" i="2"/>
  <c r="AM381" i="2"/>
  <c r="AN382" i="2"/>
  <c r="AI384" i="2"/>
  <c r="AO385" i="2"/>
  <c r="AJ387" i="2"/>
  <c r="AP388" i="2"/>
  <c r="AK390" i="2"/>
  <c r="AQ391" i="2"/>
  <c r="AN393" i="2"/>
  <c r="AN394" i="2"/>
  <c r="AI396" i="2"/>
  <c r="AK397" i="2"/>
  <c r="AM398" i="2"/>
  <c r="AI400" i="2"/>
  <c r="AL401" i="2"/>
  <c r="AN402" i="2"/>
  <c r="AI404" i="2"/>
  <c r="AP405" i="2"/>
  <c r="AH408" i="2"/>
  <c r="AK409" i="2"/>
  <c r="AM410" i="2"/>
  <c r="AI413" i="2"/>
  <c r="AO414" i="2"/>
  <c r="AQ415" i="2"/>
  <c r="AJ418" i="2"/>
  <c r="AK419" i="2"/>
  <c r="AP420" i="2"/>
  <c r="AO421" i="2"/>
  <c r="AO422" i="2"/>
  <c r="AQ437" i="2"/>
  <c r="AN438" i="2"/>
  <c r="AM439" i="2"/>
  <c r="AI440" i="2"/>
  <c r="AP442" i="2"/>
  <c r="AM443" i="2"/>
  <c r="AJ444" i="2"/>
  <c r="AO447" i="2"/>
  <c r="AN448" i="2"/>
  <c r="AL449" i="2"/>
  <c r="AI450" i="2"/>
  <c r="AP452" i="2"/>
  <c r="AJ453" i="2"/>
  <c r="AI454" i="2"/>
  <c r="AP456" i="2"/>
  <c r="AK457" i="2"/>
  <c r="AK458" i="2"/>
  <c r="AP460" i="2"/>
  <c r="AN461" i="2"/>
  <c r="AM462" i="2"/>
  <c r="AI463" i="2"/>
  <c r="AQ465" i="2"/>
  <c r="AO466" i="2"/>
  <c r="AL467" i="2"/>
  <c r="AI468" i="2"/>
  <c r="AQ469" i="2"/>
  <c r="AN470" i="2"/>
  <c r="AM471" i="2"/>
  <c r="AH472" i="2"/>
  <c r="AM473" i="2"/>
  <c r="AK474" i="2"/>
  <c r="AP475" i="2"/>
  <c r="AL476" i="2"/>
  <c r="AH477" i="2"/>
  <c r="AP478" i="2"/>
  <c r="AK479" i="2"/>
  <c r="AL481" i="2"/>
  <c r="AQ482" i="2"/>
  <c r="AI483" i="2"/>
  <c r="AO484" i="2"/>
  <c r="AQ485" i="2"/>
  <c r="AL486" i="2"/>
  <c r="AO487" i="2"/>
  <c r="AK488" i="2"/>
  <c r="AL489" i="2"/>
  <c r="AO490" i="2"/>
  <c r="AP491" i="2"/>
  <c r="AJ492" i="2"/>
  <c r="AK493" i="2"/>
  <c r="AK494" i="2"/>
  <c r="AJ495" i="2"/>
  <c r="AJ496" i="2"/>
  <c r="AI497" i="2"/>
  <c r="AH498" i="2"/>
  <c r="AQ498" i="2"/>
  <c r="AP499" i="2"/>
  <c r="AO500" i="2"/>
  <c r="AN501" i="2"/>
  <c r="AN502" i="2"/>
  <c r="AM503" i="2"/>
  <c r="AL504" i="2"/>
  <c r="AK505" i="2"/>
  <c r="AJ506" i="2"/>
  <c r="AI507" i="2"/>
  <c r="AH508" i="2"/>
  <c r="AP508" i="2"/>
  <c r="AN509" i="2"/>
  <c r="AL510" i="2"/>
  <c r="AJ511" i="2"/>
  <c r="AH512" i="2"/>
  <c r="AP512" i="2"/>
  <c r="AN513" i="2"/>
  <c r="AL514" i="2"/>
  <c r="AJ515" i="2"/>
  <c r="AH516" i="2"/>
  <c r="AP516" i="2"/>
  <c r="AN517" i="2"/>
  <c r="AL518" i="2"/>
  <c r="AJ519" i="2"/>
  <c r="AH520" i="2"/>
  <c r="AP520" i="2"/>
  <c r="AN521" i="2"/>
  <c r="AL522" i="2"/>
  <c r="AJ523" i="2"/>
  <c r="AH524" i="2"/>
  <c r="AP524" i="2"/>
  <c r="AM525" i="2"/>
  <c r="AJ526" i="2"/>
  <c r="AO527" i="2"/>
  <c r="AL528" i="2"/>
  <c r="AH529" i="2"/>
  <c r="AP529" i="2"/>
  <c r="AL530" i="2"/>
  <c r="AH531" i="2"/>
  <c r="AP531" i="2"/>
  <c r="AL532" i="2"/>
  <c r="AO148" i="2"/>
  <c r="AI136" i="2"/>
  <c r="AH131" i="2"/>
  <c r="AM109" i="2"/>
  <c r="AN96" i="2"/>
  <c r="AL80" i="2"/>
  <c r="AQ52" i="2"/>
  <c r="AK144" i="2"/>
  <c r="AQ140" i="2"/>
  <c r="AQ136" i="2"/>
  <c r="AJ132" i="2"/>
  <c r="AN127" i="2"/>
  <c r="AM121" i="2"/>
  <c r="AM114" i="2"/>
  <c r="AM106" i="2"/>
  <c r="AL94" i="2"/>
  <c r="AK79" i="2"/>
  <c r="AL56" i="2"/>
  <c r="AM53" i="2"/>
  <c r="AK81" i="2"/>
  <c r="AM98" i="2"/>
  <c r="AL109" i="2"/>
  <c r="AK120" i="2"/>
  <c r="AL128" i="2"/>
  <c r="AJ136" i="2"/>
  <c r="AQ125" i="2"/>
  <c r="AQ121" i="2"/>
  <c r="AL112" i="2"/>
  <c r="AH107" i="2"/>
  <c r="AL99" i="2"/>
  <c r="AO90" i="2"/>
  <c r="AH67" i="2"/>
  <c r="AJ48" i="2"/>
  <c r="AO127" i="2"/>
  <c r="AQ123" i="2"/>
  <c r="AK119" i="2"/>
  <c r="AQ114" i="2"/>
  <c r="AH103" i="2"/>
  <c r="AP58" i="2"/>
  <c r="AI233" i="2"/>
  <c r="AQ256" i="2"/>
  <c r="AN271" i="2"/>
  <c r="AP283" i="2"/>
  <c r="AI292" i="2"/>
  <c r="AI298" i="2"/>
  <c r="AO302" i="2"/>
  <c r="AJ308" i="2"/>
  <c r="AK312" i="2"/>
  <c r="AO315" i="2"/>
  <c r="AI319" i="2"/>
  <c r="AL321" i="2"/>
  <c r="AH325" i="2"/>
  <c r="AP327" i="2"/>
  <c r="AK331" i="2"/>
  <c r="AO334" i="2"/>
  <c r="AO337" i="2"/>
  <c r="AH341" i="2"/>
  <c r="AM343" i="2"/>
  <c r="AP345" i="2"/>
  <c r="AL347" i="2"/>
  <c r="AO349" i="2"/>
  <c r="AJ351" i="2"/>
  <c r="AL353" i="2"/>
  <c r="AJ355" i="2"/>
  <c r="AQ356" i="2"/>
  <c r="AH359" i="2"/>
  <c r="AK360" i="2"/>
  <c r="AQ361" i="2"/>
  <c r="AO363" i="2"/>
  <c r="AQ365" i="2"/>
  <c r="AM367" i="2"/>
  <c r="AN369" i="2"/>
  <c r="AN370" i="2"/>
  <c r="AK372" i="2"/>
  <c r="AM373" i="2"/>
  <c r="AL375" i="2"/>
  <c r="AI377" i="2"/>
  <c r="AK378" i="2"/>
  <c r="AI380" i="2"/>
  <c r="AO381" i="2"/>
  <c r="AO382" i="2"/>
  <c r="AK384" i="2"/>
  <c r="AP385" i="2"/>
  <c r="AL387" i="2"/>
  <c r="AQ388" i="2"/>
  <c r="AM390" i="2"/>
  <c r="AH392" i="2"/>
  <c r="AO393" i="2"/>
  <c r="AP394" i="2"/>
  <c r="AL396" i="2"/>
  <c r="AM397" i="2"/>
  <c r="AQ398" i="2"/>
  <c r="AJ400" i="2"/>
  <c r="AM401" i="2"/>
  <c r="AQ402" i="2"/>
  <c r="AK404" i="2"/>
  <c r="AQ405" i="2"/>
  <c r="AK408" i="2"/>
  <c r="AL409" i="2"/>
  <c r="AP410" i="2"/>
  <c r="AL413" i="2"/>
  <c r="AP414" i="2"/>
  <c r="AH417" i="2"/>
  <c r="AL418" i="2"/>
  <c r="AL419" i="2"/>
  <c r="AQ420" i="2"/>
  <c r="AP421" i="2"/>
  <c r="AQ438" i="2"/>
  <c r="AN439" i="2"/>
  <c r="AJ440" i="2"/>
  <c r="AO443" i="2"/>
  <c r="AK444" i="2"/>
  <c r="AJ445" i="2"/>
  <c r="AH446" i="2"/>
  <c r="AQ447" i="2"/>
  <c r="AO448" i="2"/>
  <c r="AN449" i="2"/>
  <c r="AJ450" i="2"/>
  <c r="AQ452" i="2"/>
  <c r="AK453" i="2"/>
  <c r="AK454" i="2"/>
  <c r="AQ456" i="2"/>
  <c r="AL457" i="2"/>
  <c r="AM458" i="2"/>
  <c r="AH459" i="2"/>
  <c r="AO461" i="2"/>
  <c r="AO462" i="2"/>
  <c r="AJ463" i="2"/>
  <c r="AJ464" i="2"/>
  <c r="AQ466" i="2"/>
  <c r="AM467" i="2"/>
  <c r="AL468" i="2"/>
  <c r="AQ470" i="2"/>
  <c r="AN471" i="2"/>
  <c r="AI472" i="2"/>
  <c r="AN473" i="2"/>
  <c r="AM474" i="2"/>
  <c r="AQ475" i="2"/>
  <c r="AM476" i="2"/>
  <c r="AJ477" i="2"/>
  <c r="AQ478" i="2"/>
  <c r="AL479" i="2"/>
  <c r="AI480" i="2"/>
  <c r="AM481" i="2"/>
  <c r="AH482" i="2"/>
  <c r="AK483" i="2"/>
  <c r="AP484" i="2"/>
  <c r="AH485" i="2"/>
  <c r="AM486" i="2"/>
  <c r="AQ487" i="2"/>
  <c r="AL488" i="2"/>
  <c r="AM489" i="2"/>
  <c r="AP490" i="2"/>
  <c r="AH491" i="2"/>
  <c r="AQ491" i="2"/>
  <c r="AK492" i="2"/>
  <c r="AL493" i="2"/>
  <c r="AL494" i="2"/>
  <c r="AL495" i="2"/>
  <c r="AK496" i="2"/>
  <c r="AJ497" i="2"/>
  <c r="AI498" i="2"/>
  <c r="AH499" i="2"/>
  <c r="AQ499" i="2"/>
  <c r="AP500" i="2"/>
  <c r="AP501" i="2"/>
  <c r="AO502" i="2"/>
  <c r="AN503" i="2"/>
  <c r="AM504" i="2"/>
  <c r="AL505" i="2"/>
  <c r="AK506" i="2"/>
  <c r="AJ507" i="2"/>
  <c r="AI508" i="2"/>
  <c r="AQ508" i="2"/>
  <c r="AO509" i="2"/>
  <c r="AM510" i="2"/>
  <c r="AK511" i="2"/>
  <c r="AI512" i="2"/>
  <c r="AQ512" i="2"/>
  <c r="AO513" i="2"/>
  <c r="AM514" i="2"/>
  <c r="AK515" i="2"/>
  <c r="AI516" i="2"/>
  <c r="AQ516" i="2"/>
  <c r="AO517" i="2"/>
  <c r="AM518" i="2"/>
  <c r="AK519" i="2"/>
  <c r="AI520" i="2"/>
  <c r="AQ520" i="2"/>
  <c r="AO521" i="2"/>
  <c r="AM522" i="2"/>
  <c r="AK523" i="2"/>
  <c r="AI524" i="2"/>
  <c r="AQ524" i="2"/>
  <c r="AN525" i="2"/>
  <c r="AK526" i="2"/>
  <c r="AH527" i="2"/>
  <c r="AP527" i="2"/>
  <c r="AM528" i="2"/>
  <c r="AI529" i="2"/>
  <c r="AQ529" i="2"/>
  <c r="AM530" i="2"/>
  <c r="AI531" i="2"/>
  <c r="AQ531" i="2"/>
  <c r="AM532" i="2"/>
  <c r="AM144" i="2"/>
  <c r="AJ140" i="2"/>
  <c r="AO135" i="2"/>
  <c r="AO130" i="2"/>
  <c r="AK124" i="2"/>
  <c r="AI108" i="2"/>
  <c r="AP94" i="2"/>
  <c r="AH77" i="2"/>
  <c r="AI41" i="2"/>
  <c r="AI140" i="2"/>
  <c r="AH136" i="2"/>
  <c r="AQ120" i="2"/>
  <c r="AQ113" i="2"/>
  <c r="AH105" i="2"/>
  <c r="AL92" i="2"/>
  <c r="AO52" i="2"/>
  <c r="AK57" i="2"/>
  <c r="AH83" i="2"/>
  <c r="AQ99" i="2"/>
  <c r="AJ110" i="2"/>
  <c r="AI121" i="2"/>
  <c r="AO129" i="2"/>
  <c r="AI137" i="2"/>
  <c r="AI125" i="2"/>
  <c r="AN116" i="2"/>
  <c r="AI106" i="2"/>
  <c r="AL98" i="2"/>
  <c r="AM89" i="2"/>
  <c r="AP64" i="2"/>
  <c r="AK45" i="2"/>
  <c r="AI123" i="2"/>
  <c r="AH114" i="2"/>
  <c r="AI109" i="2"/>
  <c r="AL102" i="2"/>
  <c r="AN84" i="2"/>
  <c r="AN72" i="2"/>
  <c r="AH57" i="2"/>
  <c r="AQ235" i="2"/>
  <c r="AQ260" i="2"/>
  <c r="AP273" i="2"/>
  <c r="AQ285" i="2"/>
  <c r="AJ292" i="2"/>
  <c r="AO298" i="2"/>
  <c r="AH304" i="2"/>
  <c r="AO308" i="2"/>
  <c r="AJ313" i="2"/>
  <c r="AP315" i="2"/>
  <c r="AN319" i="2"/>
  <c r="AQ321" i="2"/>
  <c r="AK325" i="2"/>
  <c r="AM328" i="2"/>
  <c r="AN331" i="2"/>
  <c r="AQ334" i="2"/>
  <c r="AI341" i="2"/>
  <c r="AQ345" i="2"/>
  <c r="AQ347" i="2"/>
  <c r="AP349" i="2"/>
  <c r="AM351" i="2"/>
  <c r="AN353" i="2"/>
  <c r="AL355" i="2"/>
  <c r="AI359" i="2"/>
  <c r="AL360" i="2"/>
  <c r="AI362" i="2"/>
  <c r="AI368" i="2"/>
  <c r="AO369" i="2"/>
  <c r="AI371" i="2"/>
  <c r="AL372" i="2"/>
  <c r="AQ373" i="2"/>
  <c r="AM375" i="2"/>
  <c r="AL377" i="2"/>
  <c r="AM378" i="2"/>
  <c r="AL380" i="2"/>
  <c r="AP381" i="2"/>
  <c r="AI383" i="2"/>
  <c r="AL384" i="2"/>
  <c r="AJ386" i="2"/>
  <c r="AM387" i="2"/>
  <c r="AN390" i="2"/>
  <c r="AL392" i="2"/>
  <c r="AQ393" i="2"/>
  <c r="AM396" i="2"/>
  <c r="AN397" i="2"/>
  <c r="AL400" i="2"/>
  <c r="AQ401" i="2"/>
  <c r="AN404" i="2"/>
  <c r="AI407" i="2"/>
  <c r="AM408" i="2"/>
  <c r="AN409" i="2"/>
  <c r="AH412" i="2"/>
  <c r="AO413" i="2"/>
  <c r="AK417" i="2"/>
  <c r="AM418" i="2"/>
  <c r="AP419" i="2"/>
  <c r="AH424" i="2"/>
  <c r="AI425" i="2"/>
  <c r="AH426" i="2"/>
  <c r="AI428" i="2"/>
  <c r="AI430" i="2"/>
  <c r="AH431" i="2"/>
  <c r="AI432" i="2"/>
  <c r="AK433" i="2"/>
  <c r="AI434" i="2"/>
  <c r="AO439" i="2"/>
  <c r="AK440" i="2"/>
  <c r="AH441" i="2"/>
  <c r="AP443" i="2"/>
  <c r="AL444" i="2"/>
  <c r="AL445" i="2"/>
  <c r="AI446" i="2"/>
  <c r="AP241" i="2"/>
  <c r="AJ262" i="2"/>
  <c r="AM275" i="2"/>
  <c r="AH286" i="2"/>
  <c r="AI294" i="2"/>
  <c r="AQ298" i="2"/>
  <c r="AM304" i="2"/>
  <c r="AK313" i="2"/>
  <c r="AN316" i="2"/>
  <c r="AO319" i="2"/>
  <c r="AJ322" i="2"/>
  <c r="AP325" i="2"/>
  <c r="AJ329" i="2"/>
  <c r="AI332" i="2"/>
  <c r="AM335" i="2"/>
  <c r="AN338" i="2"/>
  <c r="AO341" i="2"/>
  <c r="AH344" i="2"/>
  <c r="AJ348" i="2"/>
  <c r="AQ349" i="2"/>
  <c r="AH352" i="2"/>
  <c r="AO353" i="2"/>
  <c r="AO355" i="2"/>
  <c r="AL357" i="2"/>
  <c r="AJ359" i="2"/>
  <c r="AQ360" i="2"/>
  <c r="AL362" i="2"/>
  <c r="AK364" i="2"/>
  <c r="AJ366" i="2"/>
  <c r="AK368" i="2"/>
  <c r="AP369" i="2"/>
  <c r="AK371" i="2"/>
  <c r="AN372" i="2"/>
  <c r="AJ374" i="2"/>
  <c r="AO375" i="2"/>
  <c r="AM377" i="2"/>
  <c r="AN378" i="2"/>
  <c r="AM380" i="2"/>
  <c r="AL383" i="2"/>
  <c r="AN384" i="2"/>
  <c r="AM386" i="2"/>
  <c r="AO387" i="2"/>
  <c r="AJ389" i="2"/>
  <c r="AP390" i="2"/>
  <c r="AO392" i="2"/>
  <c r="AH395" i="2"/>
  <c r="AN396" i="2"/>
  <c r="AI399" i="2"/>
  <c r="AM400" i="2"/>
  <c r="AH403" i="2"/>
  <c r="AQ404" i="2"/>
  <c r="AK407" i="2"/>
  <c r="AN408" i="2"/>
  <c r="AJ412" i="2"/>
  <c r="AQ413" i="2"/>
  <c r="AH416" i="2"/>
  <c r="AL417" i="2"/>
  <c r="AO418" i="2"/>
  <c r="AJ424" i="2"/>
  <c r="AL425" i="2"/>
  <c r="AJ426" i="2"/>
  <c r="AI427" i="2"/>
  <c r="AL428" i="2"/>
  <c r="AI429" i="2"/>
  <c r="AM430" i="2"/>
  <c r="AK431" i="2"/>
  <c r="AJ432" i="2"/>
  <c r="AM433" i="2"/>
  <c r="AK434" i="2"/>
  <c r="AH435" i="2"/>
  <c r="AH436" i="2"/>
  <c r="AP439" i="2"/>
  <c r="AN440" i="2"/>
  <c r="AJ441" i="2"/>
  <c r="AH442" i="2"/>
  <c r="AQ443" i="2"/>
  <c r="AM444" i="2"/>
  <c r="AM445" i="2"/>
  <c r="AJ446" i="2"/>
  <c r="AP449" i="2"/>
  <c r="AL450" i="2"/>
  <c r="AK451" i="2"/>
  <c r="AH452" i="2"/>
  <c r="AP453" i="2"/>
  <c r="AM454" i="2"/>
  <c r="AK455" i="2"/>
  <c r="AH456" i="2"/>
  <c r="AP457" i="2"/>
  <c r="AO458" i="2"/>
  <c r="AJ459" i="2"/>
  <c r="AH460" i="2"/>
  <c r="AQ462" i="2"/>
  <c r="AL463" i="2"/>
  <c r="AM464" i="2"/>
  <c r="AI465" i="2"/>
  <c r="AQ467" i="2"/>
  <c r="AO468" i="2"/>
  <c r="AI469" i="2"/>
  <c r="AP471" i="2"/>
  <c r="AK472" i="2"/>
  <c r="AO474" i="2"/>
  <c r="AI475" i="2"/>
  <c r="AP476" i="2"/>
  <c r="AM477" i="2"/>
  <c r="AI478" i="2"/>
  <c r="AO479" i="2"/>
  <c r="AL480" i="2"/>
  <c r="AO481" i="2"/>
  <c r="AK482" i="2"/>
  <c r="AN483" i="2"/>
  <c r="AH484" i="2"/>
  <c r="AJ485" i="2"/>
  <c r="AQ486" i="2"/>
  <c r="AJ487" i="2"/>
  <c r="AN488" i="2"/>
  <c r="AO489" i="2"/>
  <c r="AI490" i="2"/>
  <c r="AJ491" i="2"/>
  <c r="AM492" i="2"/>
  <c r="AO493" i="2"/>
  <c r="AO494" i="2"/>
  <c r="AN495" i="2"/>
  <c r="AM496" i="2"/>
  <c r="AL497" i="2"/>
  <c r="AK498" i="2"/>
  <c r="AJ499" i="2"/>
  <c r="AJ500" i="2"/>
  <c r="AI501" i="2"/>
  <c r="AH502" i="2"/>
  <c r="AQ502" i="2"/>
  <c r="AP503" i="2"/>
  <c r="AO504" i="2"/>
  <c r="AN505" i="2"/>
  <c r="AN506" i="2"/>
  <c r="AM507" i="2"/>
  <c r="AK508" i="2"/>
  <c r="AI509" i="2"/>
  <c r="AQ509" i="2"/>
  <c r="AO510" i="2"/>
  <c r="AM511" i="2"/>
  <c r="AK512" i="2"/>
  <c r="AI513" i="2"/>
  <c r="AQ513" i="2"/>
  <c r="AO514" i="2"/>
  <c r="AM515" i="2"/>
  <c r="AK516" i="2"/>
  <c r="AI517" i="2"/>
  <c r="AQ517" i="2"/>
  <c r="AO518" i="2"/>
  <c r="AM519" i="2"/>
  <c r="AK520" i="2"/>
  <c r="AI521" i="2"/>
  <c r="AQ521" i="2"/>
  <c r="AO522" i="2"/>
  <c r="AM523" i="2"/>
  <c r="AK524" i="2"/>
  <c r="AH525" i="2"/>
  <c r="AP525" i="2"/>
  <c r="AM526" i="2"/>
  <c r="AJ527" i="2"/>
  <c r="AO528" i="2"/>
  <c r="AK529" i="2"/>
  <c r="AO530" i="2"/>
  <c r="AK531" i="2"/>
  <c r="AO532" i="2"/>
  <c r="AH147" i="2"/>
  <c r="AK143" i="2"/>
  <c r="AH139" i="2"/>
  <c r="AJ134" i="2"/>
  <c r="AK129" i="2"/>
  <c r="AP122" i="2"/>
  <c r="AP114" i="2"/>
  <c r="AK105" i="2"/>
  <c r="AK90" i="2"/>
  <c r="AJ139" i="2"/>
  <c r="AQ130" i="2"/>
  <c r="AL125" i="2"/>
  <c r="AQ111" i="2"/>
  <c r="AH102" i="2"/>
  <c r="AJ71" i="2"/>
  <c r="AP42" i="2"/>
  <c r="AP62" i="2"/>
  <c r="AP89" i="2"/>
  <c r="AO102" i="2"/>
  <c r="AL113" i="2"/>
  <c r="AK123" i="2"/>
  <c r="AM131" i="2"/>
  <c r="AH138" i="2"/>
  <c r="AI124" i="2"/>
  <c r="AL115" i="2"/>
  <c r="AP110" i="2"/>
  <c r="AL104" i="2"/>
  <c r="AI96" i="2"/>
  <c r="AK87" i="2"/>
  <c r="AL76" i="2"/>
  <c r="AI61" i="2"/>
  <c r="AH122" i="2"/>
  <c r="AO117" i="2"/>
  <c r="AL100" i="2"/>
  <c r="AM91" i="2"/>
  <c r="AN68" i="2"/>
  <c r="AJ51" i="2"/>
  <c r="AO243" i="2"/>
  <c r="AH305" i="2"/>
  <c r="AK339" i="2"/>
  <c r="AM368" i="2"/>
  <c r="AN377" i="2"/>
  <c r="AO384" i="2"/>
  <c r="AJ403" i="2"/>
  <c r="AI411" i="2"/>
  <c r="AJ429" i="2"/>
  <c r="AI438" i="2"/>
  <c r="AP440" i="2"/>
  <c r="AK450" i="2"/>
  <c r="AL451" i="2"/>
  <c r="AL454" i="2"/>
  <c r="AM455" i="2"/>
  <c r="AP458" i="2"/>
  <c r="AP462" i="2"/>
  <c r="AH468" i="2"/>
  <c r="AH469" i="2"/>
  <c r="AI470" i="2"/>
  <c r="AH471" i="2"/>
  <c r="AL472" i="2"/>
  <c r="AH473" i="2"/>
  <c r="AH474" i="2"/>
  <c r="AH478" i="2"/>
  <c r="AP482" i="2"/>
  <c r="AM483" i="2"/>
  <c r="AI484" i="2"/>
  <c r="AL487" i="2"/>
  <c r="AI488" i="2"/>
  <c r="AQ489" i="2"/>
  <c r="AM490" i="2"/>
  <c r="AJ493" i="2"/>
  <c r="AQ494" i="2"/>
  <c r="AL496" i="2"/>
  <c r="AP497" i="2"/>
  <c r="AL499" i="2"/>
  <c r="AN500" i="2"/>
  <c r="AJ502" i="2"/>
  <c r="AO503" i="2"/>
  <c r="AI505" i="2"/>
  <c r="AO506" i="2"/>
  <c r="AQ507" i="2"/>
  <c r="AK509" i="2"/>
  <c r="AN510" i="2"/>
  <c r="AP511" i="2"/>
  <c r="AJ513" i="2"/>
  <c r="AK514" i="2"/>
  <c r="AO515" i="2"/>
  <c r="AH517" i="2"/>
  <c r="AJ518" i="2"/>
  <c r="AN519" i="2"/>
  <c r="AO520" i="2"/>
  <c r="AI522" i="2"/>
  <c r="AL523" i="2"/>
  <c r="AN524" i="2"/>
  <c r="AQ525" i="2"/>
  <c r="AQ526" i="2"/>
  <c r="AQ138" i="2"/>
  <c r="AO112" i="2"/>
  <c r="AO92" i="2"/>
  <c r="AH64" i="2"/>
  <c r="AJ128" i="2"/>
  <c r="AN65" i="2"/>
  <c r="AQ59" i="2"/>
  <c r="AO95" i="2"/>
  <c r="AJ114" i="2"/>
  <c r="AI127" i="2"/>
  <c r="AH127" i="2"/>
  <c r="AK109" i="2"/>
  <c r="AJ97" i="2"/>
  <c r="AL83" i="2"/>
  <c r="AO68" i="2"/>
  <c r="AH125" i="2"/>
  <c r="AK112" i="2"/>
  <c r="AK83" i="2"/>
  <c r="AM66" i="2"/>
  <c r="AH58" i="2"/>
  <c r="AH78" i="2"/>
  <c r="AJ91" i="2"/>
  <c r="AH104" i="2"/>
  <c r="AO113" i="2"/>
  <c r="AH118" i="2"/>
  <c r="AO122" i="2"/>
  <c r="AL264" i="2"/>
  <c r="AH323" i="2"/>
  <c r="AI352" i="2"/>
  <c r="AN386" i="2"/>
  <c r="AO408" i="2"/>
  <c r="AN424" i="2"/>
  <c r="AL431" i="2"/>
  <c r="AK442" i="2"/>
  <c r="AP444" i="2"/>
  <c r="AI447" i="2"/>
  <c r="AO450" i="2"/>
  <c r="AM451" i="2"/>
  <c r="AN454" i="2"/>
  <c r="AN455" i="2"/>
  <c r="AJ461" i="2"/>
  <c r="AN468" i="2"/>
  <c r="AJ469" i="2"/>
  <c r="AK470" i="2"/>
  <c r="AK471" i="2"/>
  <c r="AN472" i="2"/>
  <c r="AJ473" i="2"/>
  <c r="AI474" i="2"/>
  <c r="AH475" i="2"/>
  <c r="AH476" i="2"/>
  <c r="AL477" i="2"/>
  <c r="AJ478" i="2"/>
  <c r="AI479" i="2"/>
  <c r="AK480" i="2"/>
  <c r="AO483" i="2"/>
  <c r="AJ484" i="2"/>
  <c r="AM487" i="2"/>
  <c r="AM488" i="2"/>
  <c r="AN490" i="2"/>
  <c r="AI491" i="2"/>
  <c r="AM493" i="2"/>
  <c r="AH495" i="2"/>
  <c r="AN496" i="2"/>
  <c r="AQ497" i="2"/>
  <c r="AM499" i="2"/>
  <c r="AH501" i="2"/>
  <c r="AK502" i="2"/>
  <c r="AQ503" i="2"/>
  <c r="AJ505" i="2"/>
  <c r="AP506" i="2"/>
  <c r="AJ508" i="2"/>
  <c r="AL509" i="2"/>
  <c r="AP510" i="2"/>
  <c r="AQ511" i="2"/>
  <c r="AK513" i="2"/>
  <c r="AN514" i="2"/>
  <c r="AP515" i="2"/>
  <c r="AJ517" i="2"/>
  <c r="AK518" i="2"/>
  <c r="AO519" i="2"/>
  <c r="AH521" i="2"/>
  <c r="AJ522" i="2"/>
  <c r="AN523" i="2"/>
  <c r="AO524" i="2"/>
  <c r="AH528" i="2"/>
  <c r="AH530" i="2"/>
  <c r="AH532" i="2"/>
  <c r="AO111" i="2"/>
  <c r="AQ88" i="2"/>
  <c r="AM133" i="2"/>
  <c r="AM87" i="2"/>
  <c r="AQ62" i="2"/>
  <c r="AJ65" i="2"/>
  <c r="AQ96" i="2"/>
  <c r="AO116" i="2"/>
  <c r="AN130" i="2"/>
  <c r="AP126" i="2"/>
  <c r="AN120" i="2"/>
  <c r="AO108" i="2"/>
  <c r="AI95" i="2"/>
  <c r="AK82" i="2"/>
  <c r="AH63" i="2"/>
  <c r="AP124" i="2"/>
  <c r="AI118" i="2"/>
  <c r="AI105" i="2"/>
  <c r="AO64" i="2"/>
  <c r="AL33" i="2"/>
  <c r="AI60" i="2"/>
  <c r="AP79" i="2"/>
  <c r="AH92" i="2"/>
  <c r="AO106" i="2"/>
  <c r="AO114" i="2"/>
  <c r="AP118" i="2"/>
  <c r="AK73" i="2"/>
  <c r="AL50" i="2"/>
  <c r="AQ36" i="2"/>
  <c r="AN51" i="2"/>
  <c r="AP65" i="2"/>
  <c r="AH73" i="2"/>
  <c r="AL81" i="2"/>
  <c r="AK89" i="2"/>
  <c r="AQ95" i="2"/>
  <c r="AI107" i="2"/>
  <c r="AO100" i="2"/>
  <c r="AI91" i="2"/>
  <c r="AM82" i="2"/>
  <c r="AH71" i="2"/>
  <c r="AJ63" i="2"/>
  <c r="AJ53" i="2"/>
  <c r="AI34" i="2"/>
  <c r="AK104" i="2"/>
  <c r="AP277" i="2"/>
  <c r="AJ310" i="2"/>
  <c r="AQ325" i="2"/>
  <c r="AQ341" i="2"/>
  <c r="AL371" i="2"/>
  <c r="AH379" i="2"/>
  <c r="AJ399" i="2"/>
  <c r="AJ415" i="2"/>
  <c r="AH422" i="2"/>
  <c r="AK426" i="2"/>
  <c r="AN433" i="2"/>
  <c r="AJ447" i="2"/>
  <c r="AQ450" i="2"/>
  <c r="AQ454" i="2"/>
  <c r="AH465" i="2"/>
  <c r="AI466" i="2"/>
  <c r="AI467" i="2"/>
  <c r="AP468" i="2"/>
  <c r="AK469" i="2"/>
  <c r="AL470" i="2"/>
  <c r="AO471" i="2"/>
  <c r="AP472" i="2"/>
  <c r="AK473" i="2"/>
  <c r="AN474" i="2"/>
  <c r="AJ475" i="2"/>
  <c r="AJ476" i="2"/>
  <c r="AN477" i="2"/>
  <c r="AK478" i="2"/>
  <c r="AJ479" i="2"/>
  <c r="AM480" i="2"/>
  <c r="AP483" i="2"/>
  <c r="AK484" i="2"/>
  <c r="AN487" i="2"/>
  <c r="AO488" i="2"/>
  <c r="AQ490" i="2"/>
  <c r="AK491" i="2"/>
  <c r="AH492" i="2"/>
  <c r="AP493" i="2"/>
  <c r="AI495" i="2"/>
  <c r="AO496" i="2"/>
  <c r="AJ498" i="2"/>
  <c r="AN499" i="2"/>
  <c r="AJ501" i="2"/>
  <c r="AL502" i="2"/>
  <c r="AH504" i="2"/>
  <c r="AM505" i="2"/>
  <c r="AQ506" i="2"/>
  <c r="AL508" i="2"/>
  <c r="AM509" i="2"/>
  <c r="AQ510" i="2"/>
  <c r="AJ512" i="2"/>
  <c r="AL513" i="2"/>
  <c r="AP514" i="2"/>
  <c r="AQ515" i="2"/>
  <c r="AK517" i="2"/>
  <c r="AN518" i="2"/>
  <c r="AP519" i="2"/>
  <c r="AJ521" i="2"/>
  <c r="AK522" i="2"/>
  <c r="AO523" i="2"/>
  <c r="AH526" i="2"/>
  <c r="AI527" i="2"/>
  <c r="AI528" i="2"/>
  <c r="AJ529" i="2"/>
  <c r="AI530" i="2"/>
  <c r="AJ531" i="2"/>
  <c r="AI532" i="2"/>
  <c r="AM137" i="2"/>
  <c r="AP128" i="2"/>
  <c r="AQ119" i="2"/>
  <c r="AN110" i="2"/>
  <c r="AP86" i="2"/>
  <c r="AP57" i="2"/>
  <c r="AL143" i="2"/>
  <c r="AK138" i="2"/>
  <c r="AI117" i="2"/>
  <c r="AO103" i="2"/>
  <c r="AK85" i="2"/>
  <c r="AN59" i="2"/>
  <c r="AP67" i="2"/>
  <c r="AJ101" i="2"/>
  <c r="AK117" i="2"/>
  <c r="AL132" i="2"/>
  <c r="AH126" i="2"/>
  <c r="AI114" i="2"/>
  <c r="AH59" i="2"/>
  <c r="AN128" i="2"/>
  <c r="AH124" i="2"/>
  <c r="AI111" i="2"/>
  <c r="AI104" i="2"/>
  <c r="AP92" i="2"/>
  <c r="AM36" i="2"/>
  <c r="AQ61" i="2"/>
  <c r="AH85" i="2"/>
  <c r="AJ93" i="2"/>
  <c r="AL107" i="2"/>
  <c r="AH115" i="2"/>
  <c r="AH119" i="2"/>
  <c r="AL72" i="2"/>
  <c r="AP47" i="2"/>
  <c r="AJ38" i="2"/>
  <c r="AN54" i="2"/>
  <c r="AL66" i="2"/>
  <c r="AN74" i="2"/>
  <c r="AH82" i="2"/>
  <c r="AN90" i="2"/>
  <c r="AK96" i="2"/>
  <c r="AQ106" i="2"/>
  <c r="AI99" i="2"/>
  <c r="AM90" i="2"/>
  <c r="AP81" i="2"/>
  <c r="AH70" i="2"/>
  <c r="AO62" i="2"/>
  <c r="AK51" i="2"/>
  <c r="AI103" i="2"/>
  <c r="AL329" i="2"/>
  <c r="AQ355" i="2"/>
  <c r="AN362" i="2"/>
  <c r="AN380" i="2"/>
  <c r="AP387" i="2"/>
  <c r="AQ400" i="2"/>
  <c r="AN412" i="2"/>
  <c r="AM428" i="2"/>
  <c r="AK435" i="2"/>
  <c r="AM446" i="2"/>
  <c r="AO449" i="2"/>
  <c r="AN453" i="2"/>
  <c r="AM457" i="2"/>
  <c r="AJ460" i="2"/>
  <c r="AL464" i="2"/>
  <c r="AL465" i="2"/>
  <c r="AJ466" i="2"/>
  <c r="AK467" i="2"/>
  <c r="AQ468" i="2"/>
  <c r="AN469" i="2"/>
  <c r="AM470" i="2"/>
  <c r="AQ471" i="2"/>
  <c r="AQ472" i="2"/>
  <c r="AL473" i="2"/>
  <c r="AP474" i="2"/>
  <c r="AK475" i="2"/>
  <c r="AK476" i="2"/>
  <c r="AO477" i="2"/>
  <c r="AM478" i="2"/>
  <c r="AM479" i="2"/>
  <c r="AN480" i="2"/>
  <c r="AQ483" i="2"/>
  <c r="AM484" i="2"/>
  <c r="AI485" i="2"/>
  <c r="AP488" i="2"/>
  <c r="AH489" i="2"/>
  <c r="AM491" i="2"/>
  <c r="AI492" i="2"/>
  <c r="AQ493" i="2"/>
  <c r="AH494" i="2"/>
  <c r="AM495" i="2"/>
  <c r="AP496" i="2"/>
  <c r="AL498" i="2"/>
  <c r="AO499" i="2"/>
  <c r="AK501" i="2"/>
  <c r="AP502" i="2"/>
  <c r="AJ504" i="2"/>
  <c r="AP505" i="2"/>
  <c r="AH507" i="2"/>
  <c r="AM508" i="2"/>
  <c r="AP509" i="2"/>
  <c r="AH511" i="2"/>
  <c r="AL512" i="2"/>
  <c r="AM513" i="2"/>
  <c r="AQ514" i="2"/>
  <c r="AJ516" i="2"/>
  <c r="AL517" i="2"/>
  <c r="AP518" i="2"/>
  <c r="AQ519" i="2"/>
  <c r="AK521" i="2"/>
  <c r="AN522" i="2"/>
  <c r="AP523" i="2"/>
  <c r="AI525" i="2"/>
  <c r="AI526" i="2"/>
  <c r="AK527" i="2"/>
  <c r="AJ528" i="2"/>
  <c r="AL529" i="2"/>
  <c r="AJ530" i="2"/>
  <c r="AL531" i="2"/>
  <c r="AJ532" i="2"/>
  <c r="AP147" i="2"/>
  <c r="AK142" i="2"/>
  <c r="AO118" i="2"/>
  <c r="AK84" i="2"/>
  <c r="AJ34" i="2"/>
  <c r="AO124" i="2"/>
  <c r="AJ116" i="2"/>
  <c r="AQ100" i="2"/>
  <c r="AO83" i="2"/>
  <c r="AJ75" i="2"/>
  <c r="AP103" i="2"/>
  <c r="AO119" i="2"/>
  <c r="AL133" i="2"/>
  <c r="AQ124" i="2"/>
  <c r="AL119" i="2"/>
  <c r="AP113" i="2"/>
  <c r="AJ105" i="2"/>
  <c r="AQ92" i="2"/>
  <c r="AI57" i="2"/>
  <c r="AQ122" i="2"/>
  <c r="AM116" i="2"/>
  <c r="AO110" i="2"/>
  <c r="AL101" i="2"/>
  <c r="AL90" i="2"/>
  <c r="AL79" i="2"/>
  <c r="AJ39" i="2"/>
  <c r="AM63" i="2"/>
  <c r="AK86" i="2"/>
  <c r="AK94" i="2"/>
  <c r="AP108" i="2"/>
  <c r="AP115" i="2"/>
  <c r="AP119" i="2"/>
  <c r="AP71" i="2"/>
  <c r="AJ43" i="2"/>
  <c r="AN40" i="2"/>
  <c r="AO58" i="2"/>
  <c r="AL67" i="2"/>
  <c r="AK75" i="2"/>
  <c r="AP83" i="2"/>
  <c r="AH91" i="2"/>
  <c r="AM97" i="2"/>
  <c r="AH106" i="2"/>
  <c r="AN98" i="2"/>
  <c r="AH89" i="2"/>
  <c r="AH79" i="2"/>
  <c r="AJ69" i="2"/>
  <c r="AK61" i="2"/>
  <c r="AP49" i="2"/>
  <c r="AP102" i="2"/>
  <c r="AI94" i="2"/>
  <c r="AJ85" i="2"/>
  <c r="AM72" i="2"/>
  <c r="AI39" i="2"/>
  <c r="AI75" i="2"/>
  <c r="AQ66" i="2"/>
  <c r="AN57" i="2"/>
  <c r="AO46" i="2"/>
  <c r="AO37" i="2"/>
  <c r="AO45" i="2"/>
  <c r="AO40" i="2"/>
  <c r="AL37" i="2"/>
  <c r="AQ44" i="2"/>
  <c r="AM50" i="2"/>
  <c r="AQ55" i="2"/>
  <c r="AH39" i="2"/>
  <c r="AP46" i="2"/>
  <c r="AH52" i="2"/>
  <c r="AL35" i="2"/>
  <c r="AJ46" i="2"/>
  <c r="AK55" i="2"/>
  <c r="AO63" i="2"/>
  <c r="AN97" i="2"/>
  <c r="AJ94" i="2"/>
  <c r="AN81" i="2"/>
  <c r="AJ78" i="2"/>
  <c r="AI65" i="2"/>
  <c r="AP61" i="2"/>
  <c r="AP53" i="2"/>
  <c r="AP43" i="2"/>
  <c r="AQ84" i="2"/>
  <c r="AM81" i="2"/>
  <c r="AI78" i="2"/>
  <c r="AQ68" i="2"/>
  <c r="AH65" i="2"/>
  <c r="AN61" i="2"/>
  <c r="AO53" i="2"/>
  <c r="AN43" i="2"/>
  <c r="AH168" i="2"/>
  <c r="AN164" i="2"/>
  <c r="AO156" i="2"/>
  <c r="AN150" i="2"/>
  <c r="AJ133" i="2"/>
  <c r="AJ120" i="2"/>
  <c r="AH47" i="2"/>
  <c r="AP78" i="2"/>
  <c r="AO105" i="2"/>
  <c r="AO120" i="2"/>
  <c r="AM134" i="2"/>
  <c r="AN143" i="2"/>
  <c r="AI150" i="2"/>
  <c r="AJ73" i="2"/>
  <c r="AP101" i="2"/>
  <c r="AI126" i="2"/>
  <c r="AP136" i="2"/>
  <c r="AK146" i="2"/>
  <c r="AI153" i="2"/>
  <c r="AM34" i="2"/>
  <c r="AK95" i="2"/>
  <c r="AM111" i="2"/>
  <c r="AQ129" i="2"/>
  <c r="AP140" i="2"/>
  <c r="AL149" i="2"/>
  <c r="AH156" i="2"/>
  <c r="AK72" i="2"/>
  <c r="AL96" i="2"/>
  <c r="AL117" i="2"/>
  <c r="AI133" i="2"/>
  <c r="AP143" i="2"/>
  <c r="AH151" i="2"/>
  <c r="AI157" i="2"/>
  <c r="AK172" i="2"/>
  <c r="AO287" i="2"/>
  <c r="AL313" i="2"/>
  <c r="AJ344" i="2"/>
  <c r="AO372" i="2"/>
  <c r="AK395" i="2"/>
  <c r="AL406" i="2"/>
  <c r="AO430" i="2"/>
  <c r="AH437" i="2"/>
  <c r="AO446" i="2"/>
  <c r="AQ449" i="2"/>
  <c r="AQ453" i="2"/>
  <c r="AK460" i="2"/>
  <c r="AN464" i="2"/>
  <c r="AN465" i="2"/>
  <c r="AK466" i="2"/>
  <c r="AN467" i="2"/>
  <c r="AP469" i="2"/>
  <c r="AP473" i="2"/>
  <c r="AQ474" i="2"/>
  <c r="AM475" i="2"/>
  <c r="AN476" i="2"/>
  <c r="AP477" i="2"/>
  <c r="AO478" i="2"/>
  <c r="AQ479" i="2"/>
  <c r="AO480" i="2"/>
  <c r="AI481" i="2"/>
  <c r="AI482" i="2"/>
  <c r="AQ484" i="2"/>
  <c r="AK485" i="2"/>
  <c r="AI486" i="2"/>
  <c r="AQ488" i="2"/>
  <c r="AI489" i="2"/>
  <c r="AN491" i="2"/>
  <c r="AL492" i="2"/>
  <c r="AI494" i="2"/>
  <c r="AO495" i="2"/>
  <c r="AH497" i="2"/>
  <c r="AN498" i="2"/>
  <c r="AH500" i="2"/>
  <c r="AL501" i="2"/>
  <c r="AH503" i="2"/>
  <c r="AK504" i="2"/>
  <c r="AQ505" i="2"/>
  <c r="AL507" i="2"/>
  <c r="AN508" i="2"/>
  <c r="AH510" i="2"/>
  <c r="AI511" i="2"/>
  <c r="AM512" i="2"/>
  <c r="AP513" i="2"/>
  <c r="AH515" i="2"/>
  <c r="AL516" i="2"/>
  <c r="AM517" i="2"/>
  <c r="AQ518" i="2"/>
  <c r="AJ520" i="2"/>
  <c r="AL521" i="2"/>
  <c r="AP522" i="2"/>
  <c r="AQ523" i="2"/>
  <c r="AJ525" i="2"/>
  <c r="AL526" i="2"/>
  <c r="AL527" i="2"/>
  <c r="AK528" i="2"/>
  <c r="AM529" i="2"/>
  <c r="AK530" i="2"/>
  <c r="AM531" i="2"/>
  <c r="AK532" i="2"/>
  <c r="AM103" i="2"/>
  <c r="AL82" i="2"/>
  <c r="AN142" i="2"/>
  <c r="AJ137" i="2"/>
  <c r="AI131" i="2"/>
  <c r="AM115" i="2"/>
  <c r="AO81" i="2"/>
  <c r="AP33" i="2"/>
  <c r="AI77" i="2"/>
  <c r="AK106" i="2"/>
  <c r="AN122" i="2"/>
  <c r="AK134" i="2"/>
  <c r="AK103" i="2"/>
  <c r="AP91" i="2"/>
  <c r="AP77" i="2"/>
  <c r="AO121" i="2"/>
  <c r="AJ99" i="2"/>
  <c r="AL89" i="2"/>
  <c r="AO77" i="2"/>
  <c r="AO54" i="2"/>
  <c r="AN48" i="2"/>
  <c r="AN66" i="2"/>
  <c r="AL87" i="2"/>
  <c r="AJ95" i="2"/>
  <c r="AJ109" i="2"/>
  <c r="AH116" i="2"/>
  <c r="AH120" i="2"/>
  <c r="AO70" i="2"/>
  <c r="AL41" i="2"/>
  <c r="AI42" i="2"/>
  <c r="AP59" i="2"/>
  <c r="AH68" i="2"/>
  <c r="AH76" i="2"/>
  <c r="AL84" i="2"/>
  <c r="AQ91" i="2"/>
  <c r="AH98" i="2"/>
  <c r="AP105" i="2"/>
  <c r="AH97" i="2"/>
  <c r="AN88" i="2"/>
  <c r="AK78" i="2"/>
  <c r="AL68" i="2"/>
  <c r="AL60" i="2"/>
  <c r="AK48" i="2"/>
  <c r="AO101" i="2"/>
  <c r="AO93" i="2"/>
  <c r="AO84" i="2"/>
  <c r="AQ71" i="2"/>
  <c r="AM37" i="2"/>
  <c r="AQ73" i="2"/>
  <c r="AL65" i="2"/>
  <c r="AH56" i="2"/>
  <c r="AP41" i="2"/>
  <c r="AK38" i="2"/>
  <c r="AK33" i="2"/>
  <c r="AK41" i="2"/>
  <c r="AM38" i="2"/>
  <c r="AP45" i="2"/>
  <c r="AI51" i="2"/>
  <c r="AM56" i="2"/>
  <c r="AI40" i="2"/>
  <c r="AL47" i="2"/>
  <c r="AP52" i="2"/>
  <c r="AN37" i="2"/>
  <c r="AK47" i="2"/>
  <c r="AJ56" i="2"/>
  <c r="AK64" i="2"/>
  <c r="AN103" i="2"/>
  <c r="AJ100" i="2"/>
  <c r="AN87" i="2"/>
  <c r="AJ84" i="2"/>
  <c r="AN71" i="2"/>
  <c r="AJ68" i="2"/>
  <c r="AM57" i="2"/>
  <c r="AI36" i="2"/>
  <c r="AI84" i="2"/>
  <c r="AQ74" i="2"/>
  <c r="AM71" i="2"/>
  <c r="AI68" i="2"/>
  <c r="AL57" i="2"/>
  <c r="AQ42" i="2"/>
  <c r="AH36" i="2"/>
  <c r="AJ171" i="2"/>
  <c r="AQ167" i="2"/>
  <c r="AL160" i="2"/>
  <c r="AL332" i="2"/>
  <c r="AO364" i="2"/>
  <c r="AM389" i="2"/>
  <c r="AP396" i="2"/>
  <c r="AK416" i="2"/>
  <c r="AK432" i="2"/>
  <c r="AK441" i="2"/>
  <c r="AI452" i="2"/>
  <c r="AI456" i="2"/>
  <c r="AI459" i="2"/>
  <c r="AH462" i="2"/>
  <c r="AK463" i="2"/>
  <c r="AO464" i="2"/>
  <c r="AO465" i="2"/>
  <c r="AL466" i="2"/>
  <c r="AO475" i="2"/>
  <c r="AQ480" i="2"/>
  <c r="AK481" i="2"/>
  <c r="AM482" i="2"/>
  <c r="AM485" i="2"/>
  <c r="AJ486" i="2"/>
  <c r="AK489" i="2"/>
  <c r="AH490" i="2"/>
  <c r="AO491" i="2"/>
  <c r="AO492" i="2"/>
  <c r="AJ494" i="2"/>
  <c r="AP495" i="2"/>
  <c r="AK497" i="2"/>
  <c r="AO498" i="2"/>
  <c r="AK500" i="2"/>
  <c r="AM501" i="2"/>
  <c r="AI503" i="2"/>
  <c r="AN504" i="2"/>
  <c r="AH506" i="2"/>
  <c r="AN507" i="2"/>
  <c r="AO508" i="2"/>
  <c r="AI510" i="2"/>
  <c r="AL511" i="2"/>
  <c r="AN512" i="2"/>
  <c r="AH514" i="2"/>
  <c r="AI515" i="2"/>
  <c r="AM516" i="2"/>
  <c r="AP517" i="2"/>
  <c r="AH519" i="2"/>
  <c r="AL520" i="2"/>
  <c r="AM521" i="2"/>
  <c r="AQ522" i="2"/>
  <c r="AJ524" i="2"/>
  <c r="AK525" i="2"/>
  <c r="AN526" i="2"/>
  <c r="AM527" i="2"/>
  <c r="AN528" i="2"/>
  <c r="AN529" i="2"/>
  <c r="AN530" i="2"/>
  <c r="AN531" i="2"/>
  <c r="AN532" i="2"/>
  <c r="AJ146" i="2"/>
  <c r="AJ141" i="2"/>
  <c r="AQ133" i="2"/>
  <c r="AP135" i="2"/>
  <c r="AH130" i="2"/>
  <c r="AQ112" i="2"/>
  <c r="AL97" i="2"/>
  <c r="AP35" i="2"/>
  <c r="AO86" i="2"/>
  <c r="AM107" i="2"/>
  <c r="AN124" i="2"/>
  <c r="AK135" i="2"/>
  <c r="AO128" i="2"/>
  <c r="AJ123" i="2"/>
  <c r="AJ118" i="2"/>
  <c r="AM102" i="2"/>
  <c r="AO88" i="2"/>
  <c r="AL74" i="2"/>
  <c r="AO126" i="2"/>
  <c r="AK115" i="2"/>
  <c r="AN108" i="2"/>
  <c r="AI98" i="2"/>
  <c r="AL88" i="2"/>
  <c r="AI45" i="2"/>
  <c r="AO51" i="2"/>
  <c r="AM68" i="2"/>
  <c r="AM88" i="2"/>
  <c r="AQ101" i="2"/>
  <c r="AM110" i="2"/>
  <c r="AQ294" i="2"/>
  <c r="AJ317" i="2"/>
  <c r="AO335" i="2"/>
  <c r="AH346" i="2"/>
  <c r="AN357" i="2"/>
  <c r="AK374" i="2"/>
  <c r="AM383" i="2"/>
  <c r="AQ390" i="2"/>
  <c r="AI423" i="2"/>
  <c r="AM425" i="2"/>
  <c r="AL434" i="2"/>
  <c r="AN445" i="2"/>
  <c r="AJ448" i="2"/>
  <c r="AL452" i="2"/>
  <c r="AJ456" i="2"/>
  <c r="AM459" i="2"/>
  <c r="AI462" i="2"/>
  <c r="AO463" i="2"/>
  <c r="AP465" i="2"/>
  <c r="AN481" i="2"/>
  <c r="AN482" i="2"/>
  <c r="AO485" i="2"/>
  <c r="AK486" i="2"/>
  <c r="AI487" i="2"/>
  <c r="AN489" i="2"/>
  <c r="AJ490" i="2"/>
  <c r="AP492" i="2"/>
  <c r="AH493" i="2"/>
  <c r="AN494" i="2"/>
  <c r="AQ495" i="2"/>
  <c r="AM497" i="2"/>
  <c r="AP498" i="2"/>
  <c r="AL500" i="2"/>
  <c r="AQ501" i="2"/>
  <c r="AJ503" i="2"/>
  <c r="AP504" i="2"/>
  <c r="AI506" i="2"/>
  <c r="AO507" i="2"/>
  <c r="AH509" i="2"/>
  <c r="AJ510" i="2"/>
  <c r="AN511" i="2"/>
  <c r="AO512" i="2"/>
  <c r="AI514" i="2"/>
  <c r="AL515" i="2"/>
  <c r="AN516" i="2"/>
  <c r="AH518" i="2"/>
  <c r="AI519" i="2"/>
  <c r="AM520" i="2"/>
  <c r="AP521" i="2"/>
  <c r="AH523" i="2"/>
  <c r="AL524" i="2"/>
  <c r="AL525" i="2"/>
  <c r="AO526" i="2"/>
  <c r="AN527" i="2"/>
  <c r="AP528" i="2"/>
  <c r="AO529" i="2"/>
  <c r="AP530" i="2"/>
  <c r="AO531" i="2"/>
  <c r="AP532" i="2"/>
  <c r="AQ115" i="2"/>
  <c r="AH100" i="2"/>
  <c r="AO141" i="2"/>
  <c r="AP129" i="2"/>
  <c r="AK122" i="2"/>
  <c r="AM45" i="2"/>
  <c r="AM92" i="2"/>
  <c r="AL108" i="2"/>
  <c r="AJ125" i="2"/>
  <c r="AQ137" i="2"/>
  <c r="AQ117" i="2"/>
  <c r="AJ111" i="2"/>
  <c r="AM101" i="2"/>
  <c r="AP72" i="2"/>
  <c r="AM120" i="2"/>
  <c r="AN113" i="2"/>
  <c r="AI97" i="2"/>
  <c r="AJ87" i="2"/>
  <c r="AN41" i="2"/>
  <c r="AL54" i="2"/>
  <c r="AO73" i="2"/>
  <c r="AJ89" i="2"/>
  <c r="AN102" i="2"/>
  <c r="AN111" i="2"/>
  <c r="AH117" i="2"/>
  <c r="AH121" i="2"/>
  <c r="AP68" i="2"/>
  <c r="AM47" i="2"/>
  <c r="AJ61" i="2"/>
  <c r="AP70" i="2"/>
  <c r="AO78" i="2"/>
  <c r="AL86" i="2"/>
  <c r="AL93" i="2"/>
  <c r="AK99" i="2"/>
  <c r="AL103" i="2"/>
  <c r="AM94" i="2"/>
  <c r="AM86" i="2"/>
  <c r="AN76" i="2"/>
  <c r="AI66" i="2"/>
  <c r="AI58" i="2"/>
  <c r="AJ44" i="2"/>
  <c r="AO107" i="2"/>
  <c r="AP99" i="2"/>
  <c r="AO91" i="2"/>
  <c r="AO80" i="2"/>
  <c r="AN52" i="2"/>
  <c r="AN33" i="2"/>
  <c r="AO71" i="2"/>
  <c r="AJ62" i="2"/>
  <c r="AQ54" i="2"/>
  <c r="AP39" i="2"/>
  <c r="AH33" i="2"/>
  <c r="AK40" i="2"/>
  <c r="AK35" i="2"/>
  <c r="AK43" i="2"/>
  <c r="AP40" i="2"/>
  <c r="AI47" i="2"/>
  <c r="AM52" i="2"/>
  <c r="AL34" i="2"/>
  <c r="AL42" i="2"/>
  <c r="AP48" i="2"/>
  <c r="AH54" i="2"/>
  <c r="AQ39" i="2"/>
  <c r="AN49" i="2"/>
  <c r="AK58" i="2"/>
  <c r="AK66" i="2"/>
  <c r="AN99" i="2"/>
  <c r="AJ96" i="2"/>
  <c r="AN83" i="2"/>
  <c r="AJ80" i="2"/>
  <c r="AN67" i="2"/>
  <c r="AH60" i="2"/>
  <c r="AO56" i="2"/>
  <c r="AH41" i="2"/>
  <c r="AP34" i="2"/>
  <c r="AQ86" i="2"/>
  <c r="AM83" i="2"/>
  <c r="AI80" i="2"/>
  <c r="AQ70" i="2"/>
  <c r="AM67" i="2"/>
  <c r="AN56" i="2"/>
  <c r="AN34" i="2"/>
  <c r="AM170" i="2"/>
  <c r="AM159" i="2"/>
  <c r="AL154" i="2"/>
  <c r="AO139" i="2"/>
  <c r="AL129" i="2"/>
  <c r="AJ60" i="2"/>
  <c r="AK93" i="2"/>
  <c r="AL111" i="2"/>
  <c r="AQ128" i="2"/>
  <c r="AK137" i="2"/>
  <c r="AQ145" i="2"/>
  <c r="AO48" i="2"/>
  <c r="AQ83" i="2"/>
  <c r="AM113" i="2"/>
  <c r="AJ129" i="2"/>
  <c r="AP139" i="2"/>
  <c r="AH149" i="2"/>
  <c r="AP154" i="2"/>
  <c r="AQ57" i="2"/>
  <c r="AQ102" i="2"/>
  <c r="AH123" i="2"/>
  <c r="AP133" i="2"/>
  <c r="AJ143" i="2"/>
  <c r="AN152" i="2"/>
  <c r="AN38" i="2"/>
  <c r="AP82" i="2"/>
  <c r="AM105" i="2"/>
  <c r="AL122" i="2"/>
  <c r="AH137" i="2"/>
  <c r="AQ146" i="2"/>
  <c r="AQ152" i="2"/>
  <c r="AL167" i="2"/>
  <c r="AO138" i="2"/>
  <c r="AK168" i="2"/>
  <c r="AN114" i="2"/>
  <c r="AM156" i="2"/>
  <c r="AQ127" i="2"/>
  <c r="AP168" i="2"/>
  <c r="AH88" i="2"/>
  <c r="AK114" i="2"/>
  <c r="AN129" i="2"/>
  <c r="AM154" i="2"/>
  <c r="AN159" i="2"/>
  <c r="AH163" i="2"/>
  <c r="AN170" i="2"/>
  <c r="AL59" i="2"/>
  <c r="AO133" i="2"/>
  <c r="AH143" i="2"/>
  <c r="AP164" i="2"/>
  <c r="AJ168" i="2"/>
  <c r="AL61" i="2"/>
  <c r="AK101" i="2"/>
  <c r="AI143" i="2"/>
  <c r="AQ164" i="2"/>
  <c r="AL155" i="2"/>
  <c r="AK147" i="2"/>
  <c r="AQ135" i="2"/>
  <c r="AJ113" i="2"/>
  <c r="AQ85" i="2"/>
  <c r="AP156" i="2"/>
  <c r="AQ147" i="2"/>
  <c r="AO134" i="2"/>
  <c r="AN115" i="2"/>
  <c r="AK70" i="2"/>
  <c r="AN155" i="2"/>
  <c r="AM147" i="2"/>
  <c r="AK133" i="2"/>
  <c r="AK116" i="2"/>
  <c r="AL77" i="2"/>
  <c r="AK148" i="2"/>
  <c r="AK139" i="2"/>
  <c r="AQ126" i="2"/>
  <c r="AO99" i="2"/>
  <c r="AQ63" i="2"/>
  <c r="AI116" i="2"/>
  <c r="AP134" i="2"/>
  <c r="AI59" i="2"/>
  <c r="AK63" i="2"/>
  <c r="AQ72" i="2"/>
  <c r="AI76" i="2"/>
  <c r="AJ40" i="2"/>
  <c r="AO47" i="2"/>
  <c r="AL52" i="2"/>
  <c r="AL58" i="2"/>
  <c r="AJ82" i="2"/>
  <c r="AJ86" i="2"/>
  <c r="AN101" i="2"/>
  <c r="AJ108" i="2"/>
  <c r="AJ54" i="2"/>
  <c r="AL40" i="2"/>
  <c r="AP50" i="2"/>
  <c r="AJ41" i="2"/>
  <c r="AQ53" i="2"/>
  <c r="AH44" i="2"/>
  <c r="AQ33" i="2"/>
  <c r="AO43" i="2"/>
  <c r="AJ47" i="2"/>
  <c r="AH61" i="2"/>
  <c r="AK77" i="2"/>
  <c r="AK54" i="2"/>
  <c r="AO89" i="2"/>
  <c r="AL105" i="2"/>
  <c r="AL45" i="2"/>
  <c r="AO75" i="2"/>
  <c r="AI101" i="2"/>
  <c r="AK92" i="2"/>
  <c r="AL71" i="2"/>
  <c r="AM33" i="2"/>
  <c r="AP120" i="2"/>
  <c r="AP125" i="2"/>
  <c r="AM100" i="2"/>
  <c r="AH94" i="2"/>
  <c r="AO67" i="2"/>
  <c r="AQ530" i="2"/>
  <c r="AN520" i="2"/>
  <c r="AK510" i="2"/>
  <c r="AI499" i="2"/>
  <c r="AP319" i="2"/>
  <c r="AQ118" i="2"/>
  <c r="AH164" i="2"/>
  <c r="AN132" i="2"/>
  <c r="AP88" i="2"/>
  <c r="AP74" i="2"/>
  <c r="AN117" i="2"/>
  <c r="AN77" i="2"/>
  <c r="AK44" i="2"/>
  <c r="AH72" i="2"/>
  <c r="AH37" i="2"/>
  <c r="AL116" i="2"/>
  <c r="AH155" i="2"/>
  <c r="AP163" i="2"/>
  <c r="AJ167" i="2"/>
  <c r="AJ66" i="2"/>
  <c r="AM104" i="2"/>
  <c r="AI144" i="2"/>
  <c r="AN151" i="2"/>
  <c r="AM157" i="2"/>
  <c r="AL161" i="2"/>
  <c r="AJ67" i="2"/>
  <c r="AP104" i="2"/>
  <c r="AH135" i="2"/>
  <c r="AL144" i="2"/>
  <c r="AP151" i="2"/>
  <c r="AO157" i="2"/>
  <c r="AM161" i="2"/>
  <c r="AI169" i="2"/>
  <c r="AH173" i="2"/>
  <c r="AN154" i="2"/>
  <c r="AN145" i="2"/>
  <c r="AK132" i="2"/>
  <c r="AQ110" i="2"/>
  <c r="AM80" i="2"/>
  <c r="AQ155" i="2"/>
  <c r="AN146" i="2"/>
  <c r="AJ131" i="2"/>
  <c r="AH110" i="2"/>
  <c r="AH66" i="2"/>
  <c r="AH154" i="2"/>
  <c r="AP145" i="2"/>
  <c r="AO132" i="2"/>
  <c r="AI112" i="2"/>
  <c r="AL69" i="2"/>
  <c r="AJ147" i="2"/>
  <c r="AO136" i="2"/>
  <c r="AM119" i="2"/>
  <c r="AP97" i="2"/>
  <c r="AM44" i="2"/>
  <c r="AK118" i="2"/>
  <c r="AP153" i="2"/>
  <c r="AN169" i="2"/>
  <c r="AJ35" i="2"/>
  <c r="AJ49" i="2"/>
  <c r="AQ76" i="2"/>
  <c r="AQ80" i="2"/>
  <c r="AM85" i="2"/>
  <c r="AL63" i="2"/>
  <c r="AJ90" i="2"/>
  <c r="AN93" i="2"/>
  <c r="AN105" i="2"/>
  <c r="AH53" i="2"/>
  <c r="AI38" i="2"/>
  <c r="AH50" i="2"/>
  <c r="AQ38" i="2"/>
  <c r="AI53" i="2"/>
  <c r="AI43" i="2"/>
  <c r="AO42" i="2"/>
  <c r="AK42" i="2"/>
  <c r="AI48" i="2"/>
  <c r="AP63" i="2"/>
  <c r="AM78" i="2"/>
  <c r="AL73" i="2"/>
  <c r="AI90" i="2"/>
  <c r="AN106" i="2"/>
  <c r="AK56" i="2"/>
  <c r="AJ77" i="2"/>
  <c r="AK102" i="2"/>
  <c r="AI88" i="2"/>
  <c r="AH69" i="2"/>
  <c r="AL36" i="2"/>
  <c r="AP117" i="2"/>
  <c r="AQ37" i="2"/>
  <c r="AO49" i="2"/>
  <c r="AN134" i="2"/>
  <c r="AP526" i="2"/>
  <c r="AL519" i="2"/>
  <c r="AJ509" i="2"/>
  <c r="AN497" i="2"/>
  <c r="AH488" i="2"/>
  <c r="AQ481" i="2"/>
  <c r="AM407" i="2"/>
  <c r="AK348" i="2"/>
  <c r="AL166" i="2"/>
  <c r="AK97" i="2"/>
  <c r="AO160" i="2"/>
  <c r="AN157" i="2"/>
  <c r="AQ148" i="2"/>
  <c r="AN140" i="2"/>
  <c r="AH152" i="2"/>
  <c r="AM79" i="2"/>
  <c r="AM49" i="2"/>
  <c r="AO96" i="2"/>
  <c r="AM118" i="2"/>
  <c r="AM160" i="2"/>
  <c r="AK171" i="2"/>
  <c r="AP73" i="2"/>
  <c r="AQ107" i="2"/>
  <c r="AM124" i="2"/>
  <c r="AK136" i="2"/>
  <c r="AI145" i="2"/>
  <c r="AL152" i="2"/>
  <c r="AH158" i="2"/>
  <c r="AN165" i="2"/>
  <c r="AH169" i="2"/>
  <c r="AM74" i="2"/>
  <c r="AH108" i="2"/>
  <c r="AL136" i="2"/>
  <c r="AL145" i="2"/>
  <c r="AM152" i="2"/>
  <c r="AI158" i="2"/>
  <c r="AO165" i="2"/>
  <c r="AQ169" i="2"/>
  <c r="AO153" i="2"/>
  <c r="AJ144" i="2"/>
  <c r="AN131" i="2"/>
  <c r="AP107" i="2"/>
  <c r="AM76" i="2"/>
  <c r="AI155" i="2"/>
  <c r="AJ145" i="2"/>
  <c r="AL130" i="2"/>
  <c r="AM108" i="2"/>
  <c r="AH62" i="2"/>
  <c r="AQ153" i="2"/>
  <c r="AN144" i="2"/>
  <c r="AQ131" i="2"/>
  <c r="AO109" i="2"/>
  <c r="AN64" i="2"/>
  <c r="AI146" i="2"/>
  <c r="AI135" i="2"/>
  <c r="AL118" i="2"/>
  <c r="AL95" i="2"/>
  <c r="AQ35" i="2"/>
  <c r="AJ122" i="2"/>
  <c r="AJ161" i="2"/>
  <c r="AL165" i="2"/>
  <c r="AM55" i="2"/>
  <c r="AI64" i="2"/>
  <c r="AM69" i="2"/>
  <c r="AM73" i="2"/>
  <c r="AI54" i="2"/>
  <c r="AJ59" i="2"/>
  <c r="AJ72" i="2"/>
  <c r="AN75" i="2"/>
  <c r="AJ98" i="2"/>
  <c r="AJ102" i="2"/>
  <c r="AO65" i="2"/>
  <c r="AP51" i="2"/>
  <c r="AQ34" i="2"/>
  <c r="AL49" i="2"/>
  <c r="AP37" i="2"/>
  <c r="AQ51" i="2"/>
  <c r="AH42" i="2"/>
  <c r="AK39" i="2"/>
  <c r="AO41" i="2"/>
  <c r="AM51" i="2"/>
  <c r="AI67" i="2"/>
  <c r="AO79" i="2"/>
  <c r="AK74" i="2"/>
  <c r="AI92" i="2"/>
  <c r="AJ57" i="2"/>
  <c r="AJ83" i="2"/>
  <c r="AN104" i="2"/>
  <c r="AP87" i="2"/>
  <c r="AQ64" i="2"/>
  <c r="AP116" i="2"/>
  <c r="AN70" i="2"/>
  <c r="AM132" i="2"/>
  <c r="AI518" i="2"/>
  <c r="AP507" i="2"/>
  <c r="AH496" i="2"/>
  <c r="AQ492" i="2"/>
  <c r="AP489" i="2"/>
  <c r="AP485" i="2"/>
  <c r="AJ462" i="2"/>
  <c r="AN458" i="2"/>
  <c r="AO445" i="2"/>
  <c r="AH376" i="2"/>
  <c r="AM58" i="2"/>
  <c r="AP100" i="2"/>
  <c r="AL120" i="2"/>
  <c r="AN133" i="2"/>
  <c r="AO150" i="2"/>
  <c r="AQ156" i="2"/>
  <c r="AO164" i="2"/>
  <c r="AI168" i="2"/>
  <c r="AK80" i="2"/>
  <c r="AK110" i="2"/>
  <c r="AK126" i="2"/>
  <c r="AO137" i="2"/>
  <c r="AH146" i="2"/>
  <c r="AQ158" i="2"/>
  <c r="AK162" i="2"/>
  <c r="AP169" i="2"/>
  <c r="AN80" i="2"/>
  <c r="AL110" i="2"/>
  <c r="AN126" i="2"/>
  <c r="AP137" i="2"/>
  <c r="AL146" i="2"/>
  <c r="AH153" i="2"/>
  <c r="AL162" i="2"/>
  <c r="AH170" i="2"/>
  <c r="AI152" i="2"/>
  <c r="AI142" i="2"/>
  <c r="AH129" i="2"/>
  <c r="AH101" i="2"/>
  <c r="AN63" i="2"/>
  <c r="AK154" i="2"/>
  <c r="AQ142" i="2"/>
  <c r="AM127" i="2"/>
  <c r="AP106" i="2"/>
  <c r="AK50" i="2"/>
  <c r="AK152" i="2"/>
  <c r="AM142" i="2"/>
  <c r="AI128" i="2"/>
  <c r="AH99" i="2"/>
  <c r="AO60" i="2"/>
  <c r="AH145" i="2"/>
  <c r="AI132" i="2"/>
  <c r="AJ117" i="2"/>
  <c r="AN86" i="2"/>
  <c r="AM65" i="2"/>
  <c r="AM138" i="2"/>
  <c r="AN45" i="2"/>
  <c r="AN50" i="2"/>
  <c r="AP60" i="2"/>
  <c r="AM77" i="2"/>
  <c r="AI86" i="2"/>
  <c r="AN35" i="2"/>
  <c r="AI44" i="2"/>
  <c r="AK49" i="2"/>
  <c r="AJ64" i="2"/>
  <c r="AN79" i="2"/>
  <c r="AJ106" i="2"/>
  <c r="AN109" i="2"/>
  <c r="AK62" i="2"/>
  <c r="AO50" i="2"/>
  <c r="AI33" i="2"/>
  <c r="AH48" i="2"/>
  <c r="AN36" i="2"/>
  <c r="AQ49" i="2"/>
  <c r="AQ41" i="2"/>
  <c r="AO38" i="2"/>
  <c r="AO39" i="2"/>
  <c r="AI52" i="2"/>
  <c r="AK68" i="2"/>
  <c r="AH35" i="2"/>
  <c r="AH75" i="2"/>
  <c r="AM95" i="2"/>
  <c r="AM59" i="2"/>
  <c r="AO85" i="2"/>
  <c r="AP85" i="2"/>
  <c r="AI62" i="2"/>
  <c r="AI37" i="2"/>
  <c r="AN112" i="2"/>
  <c r="AI122" i="2"/>
  <c r="AN123" i="2"/>
  <c r="AQ532" i="2"/>
  <c r="AO525" i="2"/>
  <c r="AO516" i="2"/>
  <c r="AL506" i="2"/>
  <c r="AP494" i="2"/>
  <c r="AI493" i="2"/>
  <c r="AK436" i="2"/>
  <c r="AM427" i="2"/>
  <c r="AP392" i="2"/>
  <c r="AH84" i="2"/>
  <c r="AJ50" i="2"/>
  <c r="AI164" i="2"/>
  <c r="AM136" i="2"/>
  <c r="AJ119" i="2"/>
  <c r="AJ149" i="2"/>
  <c r="AM122" i="2"/>
  <c r="AQ134" i="2"/>
  <c r="AH144" i="2"/>
  <c r="AL151" i="2"/>
  <c r="AL157" i="2"/>
  <c r="AK161" i="2"/>
  <c r="AQ168" i="2"/>
  <c r="AI172" i="2"/>
  <c r="AM84" i="2"/>
  <c r="AJ112" i="2"/>
  <c r="AH128" i="2"/>
  <c r="AM166" i="2"/>
  <c r="AI85" i="2"/>
  <c r="AK128" i="2"/>
  <c r="AI147" i="2"/>
  <c r="AH159" i="2"/>
  <c r="AN166" i="2"/>
  <c r="AP170" i="2"/>
  <c r="AQ151" i="2"/>
  <c r="AN141" i="2"/>
  <c r="AO123" i="2"/>
  <c r="AP98" i="2"/>
  <c r="AN58" i="2"/>
  <c r="AL153" i="2"/>
  <c r="AK141" i="2"/>
  <c r="AL126" i="2"/>
  <c r="AO104" i="2"/>
  <c r="AO44" i="2"/>
  <c r="AJ151" i="2"/>
  <c r="AL140" i="2"/>
  <c r="AJ127" i="2"/>
  <c r="AP96" i="2"/>
  <c r="AJ55" i="2"/>
  <c r="AQ144" i="2"/>
  <c r="AO131" i="2"/>
  <c r="AM112" i="2"/>
  <c r="AI81" i="2"/>
  <c r="AJ157" i="2"/>
  <c r="AI162" i="2"/>
  <c r="AK166" i="2"/>
  <c r="AP38" i="2"/>
  <c r="AI46" i="2"/>
  <c r="AQ65" i="2"/>
  <c r="AI70" i="2"/>
  <c r="AI74" i="2"/>
  <c r="AI82" i="2"/>
  <c r="AN55" i="2"/>
  <c r="AQ60" i="2"/>
  <c r="AN69" i="2"/>
  <c r="AJ76" i="2"/>
  <c r="AJ88" i="2"/>
  <c r="AN91" i="2"/>
  <c r="AO61" i="2"/>
  <c r="AL48" i="2"/>
  <c r="AL55" i="2"/>
  <c r="AH46" i="2"/>
  <c r="AM35" i="2"/>
  <c r="AI49" i="2"/>
  <c r="AN39" i="2"/>
  <c r="AK37" i="2"/>
  <c r="AK36" i="2"/>
  <c r="AO55" i="2"/>
  <c r="AK69" i="2"/>
  <c r="AM41" i="2"/>
  <c r="AQ79" i="2"/>
  <c r="AH96" i="2"/>
  <c r="AM64" i="2"/>
  <c r="AI87" i="2"/>
  <c r="AN100" i="2"/>
  <c r="AH80" i="2"/>
  <c r="AM60" i="2"/>
  <c r="AJ52" i="2"/>
  <c r="AJ103" i="2"/>
  <c r="AL70" i="2"/>
  <c r="AN515" i="2"/>
  <c r="AH505" i="2"/>
  <c r="AO482" i="2"/>
  <c r="AI451" i="2"/>
  <c r="AM359" i="2"/>
  <c r="AJ299" i="2"/>
  <c r="AH112" i="2"/>
  <c r="AN160" i="2"/>
  <c r="AH142" i="2"/>
  <c r="AK156" i="2"/>
  <c r="AJ148" i="2"/>
  <c r="AQ103" i="2"/>
  <c r="AM39" i="2"/>
  <c r="AN62" i="2"/>
  <c r="AN42" i="2"/>
  <c r="AM43" i="2"/>
  <c r="AM46" i="2"/>
  <c r="AO33" i="2"/>
  <c r="AK76" i="2"/>
  <c r="AK88" i="2"/>
  <c r="AJ42" i="2"/>
  <c r="AM96" i="2"/>
  <c r="AH45" i="2"/>
  <c r="AP121" i="2"/>
  <c r="AP112" i="2"/>
  <c r="AQ139" i="2"/>
  <c r="AQ527" i="2"/>
  <c r="AH522" i="2"/>
  <c r="AM500" i="2"/>
  <c r="AI73" i="2"/>
  <c r="AJ107" i="2"/>
  <c r="AL124" i="2"/>
  <c r="AJ152" i="2"/>
  <c r="AM165" i="2"/>
  <c r="AQ172" i="2"/>
  <c r="AL114" i="2"/>
  <c r="AH148" i="2"/>
  <c r="AO154" i="2"/>
  <c r="AO159" i="2"/>
  <c r="AI163" i="2"/>
  <c r="AO170" i="2"/>
  <c r="AQ89" i="2"/>
  <c r="AI148" i="2"/>
  <c r="AQ154" i="2"/>
  <c r="AP159" i="2"/>
  <c r="AJ163" i="2"/>
  <c r="AP150" i="2"/>
  <c r="AH140" i="2"/>
  <c r="AJ121" i="2"/>
  <c r="AP93" i="2"/>
  <c r="AN53" i="2"/>
  <c r="AM151" i="2"/>
  <c r="AI139" i="2"/>
  <c r="AM125" i="2"/>
  <c r="AI100" i="2"/>
  <c r="AJ158" i="2"/>
  <c r="AJ150" i="2"/>
  <c r="AJ138" i="2"/>
  <c r="AL121" i="2"/>
  <c r="AN94" i="2"/>
  <c r="AO151" i="2"/>
  <c r="AJ142" i="2"/>
  <c r="AI130" i="2"/>
  <c r="AI110" i="2"/>
  <c r="AL75" i="2"/>
  <c r="AN78" i="2"/>
  <c r="AP109" i="2"/>
  <c r="AP149" i="2"/>
  <c r="AQ162" i="2"/>
  <c r="AH172" i="2"/>
  <c r="AL39" i="2"/>
  <c r="AQ78" i="2"/>
  <c r="AQ82" i="2"/>
  <c r="AQ45" i="2"/>
  <c r="AQ50" i="2"/>
  <c r="AN73" i="2"/>
  <c r="AN95" i="2"/>
  <c r="AK60" i="2"/>
  <c r="AN44" i="2"/>
  <c r="AP54" i="2"/>
  <c r="AJ45" i="2"/>
  <c r="AJ33" i="2"/>
  <c r="AM48" i="2"/>
  <c r="AJ36" i="2"/>
  <c r="AO36" i="2"/>
  <c r="AO35" i="2"/>
  <c r="AJ37" i="2"/>
  <c r="AQ58" i="2"/>
  <c r="AM70" i="2"/>
  <c r="AL43" i="2"/>
  <c r="AJ81" i="2"/>
  <c r="AO97" i="2"/>
  <c r="AK65" i="2"/>
  <c r="AN92" i="2"/>
  <c r="AQ98" i="2"/>
  <c r="AJ79" i="2"/>
  <c r="AI50" i="2"/>
  <c r="AP55" i="2"/>
  <c r="AH90" i="2"/>
  <c r="AP84" i="2"/>
  <c r="AP138" i="2"/>
  <c r="AK145" i="2"/>
  <c r="AQ528" i="2"/>
  <c r="AM524" i="2"/>
  <c r="AJ514" i="2"/>
  <c r="AL503" i="2"/>
  <c r="AK490" i="2"/>
  <c r="AO486" i="2"/>
  <c r="AH483" i="2"/>
  <c r="AJ472" i="2"/>
  <c r="AQ463" i="2"/>
  <c r="AO459" i="2"/>
  <c r="AH455" i="2"/>
  <c r="AH132" i="2"/>
  <c r="AN148" i="2"/>
  <c r="AL135" i="2"/>
  <c r="AH134" i="2"/>
  <c r="AP80" i="2"/>
  <c r="AQ67" i="2"/>
  <c r="AO163" i="2"/>
  <c r="AI72" i="2"/>
  <c r="AP66" i="2"/>
  <c r="AJ74" i="2"/>
  <c r="AN89" i="2"/>
  <c r="AO57" i="2"/>
  <c r="AL51" i="2"/>
  <c r="AM54" i="2"/>
  <c r="AH34" i="2"/>
  <c r="AQ40" i="2"/>
  <c r="AN60" i="2"/>
  <c r="AH49" i="2"/>
  <c r="AK100" i="2"/>
  <c r="AO74" i="2"/>
  <c r="AO94" i="2"/>
  <c r="AH74" i="2"/>
  <c r="AP56" i="2"/>
  <c r="AP90" i="2"/>
  <c r="AO511" i="2"/>
  <c r="AI79" i="2"/>
  <c r="AQ109" i="2"/>
  <c r="AJ126" i="2"/>
  <c r="AL137" i="2"/>
  <c r="AP158" i="2"/>
  <c r="AJ162" i="2"/>
  <c r="AO169" i="2"/>
  <c r="AH38" i="2"/>
  <c r="AI93" i="2"/>
  <c r="AQ116" i="2"/>
  <c r="AJ155" i="2"/>
  <c r="AQ163" i="2"/>
  <c r="AK167" i="2"/>
  <c r="AM93" i="2"/>
  <c r="AH141" i="2"/>
  <c r="AK155" i="2"/>
  <c r="AM171" i="2"/>
  <c r="AQ157" i="2"/>
  <c r="AO149" i="2"/>
  <c r="AN139" i="2"/>
  <c r="AN118" i="2"/>
  <c r="AK91" i="2"/>
  <c r="AQ46" i="2"/>
  <c r="AM150" i="2"/>
  <c r="AN138" i="2"/>
  <c r="AJ124" i="2"/>
  <c r="AQ97" i="2"/>
  <c r="AK157" i="2"/>
  <c r="AQ149" i="2"/>
  <c r="AN137" i="2"/>
  <c r="AI120" i="2"/>
  <c r="AI89" i="2"/>
  <c r="AQ150" i="2"/>
  <c r="AQ141" i="2"/>
  <c r="AM129" i="2"/>
  <c r="AK107" i="2"/>
  <c r="AK71" i="2"/>
  <c r="AI83" i="2"/>
  <c r="AP130" i="2"/>
  <c r="AK151" i="2"/>
  <c r="AO158" i="2"/>
  <c r="AI167" i="2"/>
  <c r="AP172" i="2"/>
  <c r="AH40" i="2"/>
  <c r="AN47" i="2"/>
  <c r="AK52" i="2"/>
  <c r="AJ58" i="2"/>
  <c r="AM62" i="2"/>
  <c r="AO66" i="2"/>
  <c r="AM75" i="2"/>
  <c r="AK46" i="2"/>
  <c r="AH51" i="2"/>
  <c r="AJ70" i="2"/>
  <c r="AN85" i="2"/>
  <c r="AJ92" i="2"/>
  <c r="AJ104" i="2"/>
  <c r="AN107" i="2"/>
  <c r="AO59" i="2"/>
  <c r="AH43" i="2"/>
  <c r="AL53" i="2"/>
  <c r="AL44" i="2"/>
  <c r="AI55" i="2"/>
  <c r="AQ47" i="2"/>
  <c r="AI35" i="2"/>
  <c r="AO34" i="2"/>
  <c r="AK34" i="2"/>
  <c r="AL38" i="2"/>
  <c r="AK59" i="2"/>
  <c r="AO72" i="2"/>
  <c r="AL46" i="2"/>
  <c r="AO87" i="2"/>
  <c r="AK98" i="2"/>
  <c r="AM40" i="2"/>
  <c r="AK67" i="2"/>
  <c r="AH93" i="2"/>
  <c r="AH95" i="2"/>
  <c r="AQ77" i="2"/>
  <c r="AQ48" i="2"/>
  <c r="AQ69" i="2"/>
  <c r="AO76" i="2"/>
  <c r="AP127" i="2"/>
  <c r="AM126" i="2"/>
  <c r="AI523" i="2"/>
  <c r="AH513" i="2"/>
  <c r="AI502" i="2"/>
  <c r="AK487" i="2"/>
  <c r="AM417" i="2"/>
  <c r="AL366" i="2"/>
  <c r="AD260" i="2"/>
  <c r="Z269" i="2"/>
  <c r="AE262" i="2"/>
  <c r="AE269" i="2"/>
  <c r="AB284" i="2"/>
  <c r="AE288" i="2"/>
  <c r="AA243" i="2"/>
  <c r="AE305" i="2"/>
  <c r="Y190" i="2"/>
  <c r="X12" i="2"/>
  <c r="AC528" i="2"/>
  <c r="Y527" i="2"/>
  <c r="AC526" i="2"/>
  <c r="Y525" i="2"/>
  <c r="AC524" i="2"/>
  <c r="Y523" i="2"/>
  <c r="AC522" i="2"/>
  <c r="Y521" i="2"/>
  <c r="AC520" i="2"/>
  <c r="Y519" i="2"/>
  <c r="AC518" i="2"/>
  <c r="Y517" i="2"/>
  <c r="AC516" i="2"/>
  <c r="Y515" i="2"/>
  <c r="AC514" i="2"/>
  <c r="Y513" i="2"/>
  <c r="AC512" i="2"/>
  <c r="Y511" i="2"/>
  <c r="AC510" i="2"/>
  <c r="Y509" i="2"/>
  <c r="AC508" i="2"/>
  <c r="Y507" i="2"/>
  <c r="AC506" i="2"/>
  <c r="Y505" i="2"/>
  <c r="AC504" i="2"/>
  <c r="Y503" i="2"/>
  <c r="AC502" i="2"/>
  <c r="Y501" i="2"/>
  <c r="AC500" i="2"/>
  <c r="Y499" i="2"/>
  <c r="AC498" i="2"/>
  <c r="Y497" i="2"/>
  <c r="AC496" i="2"/>
  <c r="Y495" i="2"/>
  <c r="AC494" i="2"/>
  <c r="AF493" i="2"/>
  <c r="AE417" i="2"/>
  <c r="AE416" i="2"/>
  <c r="AC415" i="2"/>
  <c r="AE414" i="2"/>
  <c r="AD413" i="2"/>
  <c r="AA412" i="2"/>
  <c r="AA411" i="2"/>
  <c r="AA407" i="2"/>
  <c r="AD403" i="2"/>
  <c r="AD399" i="2"/>
  <c r="AD395" i="2"/>
  <c r="AE391" i="2"/>
  <c r="AA384" i="2"/>
  <c r="AF376" i="2"/>
  <c r="W372" i="2"/>
  <c r="AF366" i="2"/>
  <c r="AB364" i="2"/>
  <c r="AE354" i="2"/>
  <c r="AE352" i="2"/>
  <c r="AE346" i="2"/>
  <c r="AF327" i="2"/>
  <c r="X317" i="2"/>
  <c r="AB282" i="2"/>
  <c r="W262" i="2"/>
  <c r="AA251" i="2"/>
  <c r="AF479" i="2"/>
  <c r="AF477" i="2"/>
  <c r="AF475" i="2"/>
  <c r="AF473" i="2"/>
  <c r="AF471" i="2"/>
  <c r="AF469" i="2"/>
  <c r="AF467" i="2"/>
  <c r="AF465" i="2"/>
  <c r="AF463" i="2"/>
  <c r="AF461" i="2"/>
  <c r="AF459" i="2"/>
  <c r="AF457" i="2"/>
  <c r="AF455" i="2"/>
  <c r="AF453" i="2"/>
  <c r="AF451" i="2"/>
  <c r="AF449" i="2"/>
  <c r="AF447" i="2"/>
  <c r="AF445" i="2"/>
  <c r="AF443" i="2"/>
  <c r="AF441" i="2"/>
  <c r="AF439" i="2"/>
  <c r="AF437" i="2"/>
  <c r="AF435" i="2"/>
  <c r="AF433" i="2"/>
  <c r="AF431" i="2"/>
  <c r="AF429" i="2"/>
  <c r="AF427" i="2"/>
  <c r="AF425" i="2"/>
  <c r="AF423" i="2"/>
  <c r="AF421" i="2"/>
  <c r="AF419" i="2"/>
  <c r="AE418" i="2"/>
  <c r="AD417" i="2"/>
  <c r="AB416" i="2"/>
  <c r="AB415" i="2"/>
  <c r="AD414" i="2"/>
  <c r="AA413" i="2"/>
  <c r="Z412" i="2"/>
  <c r="X411" i="2"/>
  <c r="AD408" i="2"/>
  <c r="Z407" i="2"/>
  <c r="Z403" i="2"/>
  <c r="Z399" i="2"/>
  <c r="Z395" i="2"/>
  <c r="W391" i="2"/>
  <c r="AF388" i="2"/>
  <c r="AE376" i="2"/>
  <c r="AD366" i="2"/>
  <c r="AF361" i="2"/>
  <c r="AD354" i="2"/>
  <c r="AD346" i="2"/>
  <c r="AB340" i="2"/>
  <c r="W317" i="2"/>
  <c r="Z311" i="2"/>
  <c r="AE298" i="2"/>
  <c r="AF271" i="2"/>
  <c r="Z524" i="2"/>
  <c r="AD523" i="2"/>
  <c r="Z522" i="2"/>
  <c r="AD521" i="2"/>
  <c r="Z520" i="2"/>
  <c r="AD519" i="2"/>
  <c r="Z518" i="2"/>
  <c r="AD517" i="2"/>
  <c r="Z516" i="2"/>
  <c r="AD515" i="2"/>
  <c r="Z514" i="2"/>
  <c r="AD513" i="2"/>
  <c r="Z512" i="2"/>
  <c r="AD511" i="2"/>
  <c r="Z510" i="2"/>
  <c r="AD509" i="2"/>
  <c r="Z508" i="2"/>
  <c r="AD507" i="2"/>
  <c r="Z506" i="2"/>
  <c r="AD505" i="2"/>
  <c r="Z504" i="2"/>
  <c r="AD503" i="2"/>
  <c r="Z502" i="2"/>
  <c r="AD501" i="2"/>
  <c r="Z500" i="2"/>
  <c r="AD499" i="2"/>
  <c r="Z498" i="2"/>
  <c r="AD497" i="2"/>
  <c r="Z496" i="2"/>
  <c r="AD495" i="2"/>
  <c r="Y494" i="2"/>
  <c r="AB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B420" i="2"/>
  <c r="AD419" i="2"/>
  <c r="Z418" i="2"/>
  <c r="AB417" i="2"/>
  <c r="X416" i="2"/>
  <c r="Z415" i="2"/>
  <c r="Z414" i="2"/>
  <c r="X413" i="2"/>
  <c r="AE409" i="2"/>
  <c r="Y408" i="2"/>
  <c r="AE385" i="2"/>
  <c r="AA378" i="2"/>
  <c r="X373" i="2"/>
  <c r="AD368" i="2"/>
  <c r="AA363" i="2"/>
  <c r="X361" i="2"/>
  <c r="X356" i="2"/>
  <c r="AB348" i="2"/>
  <c r="Z319" i="2"/>
  <c r="AF313" i="2"/>
  <c r="AB424" i="2"/>
  <c r="Z423" i="2"/>
  <c r="AB422" i="2"/>
  <c r="Z421" i="2"/>
  <c r="AA420" i="2"/>
  <c r="AB419" i="2"/>
  <c r="Y418" i="2"/>
  <c r="Z417" i="2"/>
  <c r="W416" i="2"/>
  <c r="W415" i="2"/>
  <c r="W414" i="2"/>
  <c r="W413" i="2"/>
  <c r="AE410" i="2"/>
  <c r="AC409" i="2"/>
  <c r="W408" i="2"/>
  <c r="AF387" i="2"/>
  <c r="AB385" i="2"/>
  <c r="AB380" i="2"/>
  <c r="AE375" i="2"/>
  <c r="W373" i="2"/>
  <c r="Z363" i="2"/>
  <c r="AB358" i="2"/>
  <c r="AB342" i="2"/>
  <c r="X336" i="2"/>
  <c r="W313" i="2"/>
  <c r="AA307" i="2"/>
  <c r="AB286" i="2"/>
  <c r="Z273" i="2"/>
  <c r="X267" i="2"/>
  <c r="Y479" i="2"/>
  <c r="AA478" i="2"/>
  <c r="Y477" i="2"/>
  <c r="AA476" i="2"/>
  <c r="Y475" i="2"/>
  <c r="AA474" i="2"/>
  <c r="Y473" i="2"/>
  <c r="AA472" i="2"/>
  <c r="Y471" i="2"/>
  <c r="AA470" i="2"/>
  <c r="Y469" i="2"/>
  <c r="AA468" i="2"/>
  <c r="Y467" i="2"/>
  <c r="AA466" i="2"/>
  <c r="Y465" i="2"/>
  <c r="AA464" i="2"/>
  <c r="Y463" i="2"/>
  <c r="AA462" i="2"/>
  <c r="Y461" i="2"/>
  <c r="AA460" i="2"/>
  <c r="Y459" i="2"/>
  <c r="AA458" i="2"/>
  <c r="Y457" i="2"/>
  <c r="AA456" i="2"/>
  <c r="Y455" i="2"/>
  <c r="AA454" i="2"/>
  <c r="Y453" i="2"/>
  <c r="AA452" i="2"/>
  <c r="Y451" i="2"/>
  <c r="AA450" i="2"/>
  <c r="Y449" i="2"/>
  <c r="AA448" i="2"/>
  <c r="Y447" i="2"/>
  <c r="AA446" i="2"/>
  <c r="Y445" i="2"/>
  <c r="AA444" i="2"/>
  <c r="Y443" i="2"/>
  <c r="AA442" i="2"/>
  <c r="Y441" i="2"/>
  <c r="AA440" i="2"/>
  <c r="Y439" i="2"/>
  <c r="AA438" i="2"/>
  <c r="Y437" i="2"/>
  <c r="AA436" i="2"/>
  <c r="Y435" i="2"/>
  <c r="AA434" i="2"/>
  <c r="Y433" i="2"/>
  <c r="AA432" i="2"/>
  <c r="Y431" i="2"/>
  <c r="AA430" i="2"/>
  <c r="Y429" i="2"/>
  <c r="AA428" i="2"/>
  <c r="Y427" i="2"/>
  <c r="AA426" i="2"/>
  <c r="Y425" i="2"/>
  <c r="AA424" i="2"/>
  <c r="Y423" i="2"/>
  <c r="AA422" i="2"/>
  <c r="Y421" i="2"/>
  <c r="Z420" i="2"/>
  <c r="X419" i="2"/>
  <c r="X418" i="2"/>
  <c r="AE411" i="2"/>
  <c r="AD410" i="2"/>
  <c r="X409" i="2"/>
  <c r="AA406" i="2"/>
  <c r="AF404" i="2"/>
  <c r="AB402" i="2"/>
  <c r="AF400" i="2"/>
  <c r="AB398" i="2"/>
  <c r="AF396" i="2"/>
  <c r="AA394" i="2"/>
  <c r="AF392" i="2"/>
  <c r="AB387" i="2"/>
  <c r="AF382" i="2"/>
  <c r="W380" i="2"/>
  <c r="AA375" i="2"/>
  <c r="AD370" i="2"/>
  <c r="AA353" i="2"/>
  <c r="AB350" i="2"/>
  <c r="AB325" i="2"/>
  <c r="Z307" i="2"/>
  <c r="X286" i="2"/>
  <c r="X280" i="2"/>
  <c r="AC103" i="2"/>
  <c r="AE90" i="2"/>
  <c r="AD155" i="2"/>
  <c r="AD168" i="2"/>
  <c r="AB173" i="2"/>
  <c r="AB175" i="2"/>
  <c r="X181" i="2"/>
  <c r="AC184" i="2"/>
  <c r="AC191" i="2"/>
  <c r="AF194" i="2"/>
  <c r="AA197" i="2"/>
  <c r="W202" i="2"/>
  <c r="Z217" i="2"/>
  <c r="AB219" i="2"/>
  <c r="AE221" i="2"/>
  <c r="Z224" i="2"/>
  <c r="AE226" i="2"/>
  <c r="X228" i="2"/>
  <c r="Z229" i="2"/>
  <c r="AD230" i="2"/>
  <c r="Z234" i="2"/>
  <c r="AB235" i="2"/>
  <c r="AF236" i="2"/>
  <c r="AF238" i="2"/>
  <c r="AD239" i="2"/>
  <c r="AD240" i="2"/>
  <c r="AB241" i="2"/>
  <c r="Z242" i="2"/>
  <c r="AC127" i="2"/>
  <c r="Z144" i="2"/>
  <c r="AE177" i="2"/>
  <c r="AB179" i="2"/>
  <c r="AA186" i="2"/>
  <c r="Z188" i="2"/>
  <c r="AE191" i="2"/>
  <c r="Z193" i="2"/>
  <c r="AE197" i="2"/>
  <c r="W201" i="2"/>
  <c r="AC202" i="2"/>
  <c r="Y206" i="2"/>
  <c r="X207" i="2"/>
  <c r="AC217" i="2"/>
  <c r="AD122" i="2"/>
  <c r="W149" i="2"/>
  <c r="AB198" i="2"/>
  <c r="Z200" i="2"/>
  <c r="AD203" i="2"/>
  <c r="AA205" i="2"/>
  <c r="AA209" i="2"/>
  <c r="AE210" i="2"/>
  <c r="Y214" i="2"/>
  <c r="AE219" i="2"/>
  <c r="X220" i="2"/>
  <c r="AD223" i="2"/>
  <c r="W224" i="2"/>
  <c r="AB227" i="2"/>
  <c r="Y229" i="2"/>
  <c r="AD232" i="2"/>
  <c r="AC234" i="2"/>
  <c r="X236" i="2"/>
  <c r="AC237" i="2"/>
  <c r="X240" i="2"/>
  <c r="Z241" i="2"/>
  <c r="AC242" i="2"/>
  <c r="AB243" i="2"/>
  <c r="Z244" i="2"/>
  <c r="Z245" i="2"/>
  <c r="X246" i="2"/>
  <c r="AF248" i="2"/>
  <c r="AD249" i="2"/>
  <c r="AD250" i="2"/>
  <c r="AB195" i="2"/>
  <c r="AD200" i="2"/>
  <c r="X208" i="2"/>
  <c r="AF209" i="2"/>
  <c r="Z213" i="2"/>
  <c r="AC214" i="2"/>
  <c r="Z220" i="2"/>
  <c r="AB224" i="2"/>
  <c r="Y225" i="2"/>
  <c r="AD227" i="2"/>
  <c r="AB229" i="2"/>
  <c r="Y231" i="2"/>
  <c r="AF232" i="2"/>
  <c r="AD234" i="2"/>
  <c r="Z236" i="2"/>
  <c r="AD237" i="2"/>
  <c r="Y239" i="2"/>
  <c r="Y240" i="2"/>
  <c r="AA241" i="2"/>
  <c r="AD242" i="2"/>
  <c r="AC243" i="2"/>
  <c r="AC244" i="2"/>
  <c r="AA245" i="2"/>
  <c r="Y246" i="2"/>
  <c r="Y247" i="2"/>
  <c r="W248" i="2"/>
  <c r="AE250" i="2"/>
  <c r="Y169" i="2"/>
  <c r="AC174" i="2"/>
  <c r="W189" i="2"/>
  <c r="AD195" i="2"/>
  <c r="W197" i="2"/>
  <c r="AA208" i="2"/>
  <c r="AC213" i="2"/>
  <c r="AC220" i="2"/>
  <c r="W221" i="2"/>
  <c r="AE224" i="2"/>
  <c r="AA225" i="2"/>
  <c r="AD229" i="2"/>
  <c r="Z231" i="2"/>
  <c r="Y233" i="2"/>
  <c r="AF234" i="2"/>
  <c r="AC236" i="2"/>
  <c r="X238" i="2"/>
  <c r="Z239" i="2"/>
  <c r="AC154" i="2"/>
  <c r="AF171" i="2"/>
  <c r="AD180" i="2"/>
  <c r="Z187" i="2"/>
  <c r="AF199" i="2"/>
  <c r="AB204" i="2"/>
  <c r="AD207" i="2"/>
  <c r="X211" i="2"/>
  <c r="AB212" i="2"/>
  <c r="Z216" i="2"/>
  <c r="W217" i="2"/>
  <c r="X218" i="2"/>
  <c r="AB221" i="2"/>
  <c r="W222" i="2"/>
  <c r="Y226" i="2"/>
  <c r="AC228" i="2"/>
  <c r="X230" i="2"/>
  <c r="AD231" i="2"/>
  <c r="AB233" i="2"/>
  <c r="Y235" i="2"/>
  <c r="Z238" i="2"/>
  <c r="AB239" i="2"/>
  <c r="AE240" i="2"/>
  <c r="AF244" i="2"/>
  <c r="AD245" i="2"/>
  <c r="AD246" i="2"/>
  <c r="AB247" i="2"/>
  <c r="Z248" i="2"/>
  <c r="Z249" i="2"/>
  <c r="X250" i="2"/>
  <c r="AE167" i="2"/>
  <c r="Z176" i="2"/>
  <c r="AD190" i="2"/>
  <c r="Y205" i="2"/>
  <c r="AC210" i="2"/>
  <c r="AD215" i="2"/>
  <c r="Z219" i="2"/>
  <c r="AE222" i="2"/>
  <c r="Z227" i="2"/>
  <c r="AC232" i="2"/>
  <c r="AB237" i="2"/>
  <c r="AE238" i="2"/>
  <c r="AF240" i="2"/>
  <c r="AC241" i="2"/>
  <c r="X242" i="2"/>
  <c r="AB245" i="2"/>
  <c r="AC248" i="2"/>
  <c r="AF252" i="2"/>
  <c r="AD253" i="2"/>
  <c r="AD254" i="2"/>
  <c r="AB255" i="2"/>
  <c r="Z256" i="2"/>
  <c r="Z257" i="2"/>
  <c r="X258" i="2"/>
  <c r="AF258" i="2"/>
  <c r="AB259" i="2"/>
  <c r="X260" i="2"/>
  <c r="AF260" i="2"/>
  <c r="AB261" i="2"/>
  <c r="X262" i="2"/>
  <c r="AF262" i="2"/>
  <c r="AB263" i="2"/>
  <c r="X264" i="2"/>
  <c r="AF264" i="2"/>
  <c r="AB265" i="2"/>
  <c r="X266" i="2"/>
  <c r="AF266" i="2"/>
  <c r="AB267" i="2"/>
  <c r="X268" i="2"/>
  <c r="AF268" i="2"/>
  <c r="AB269" i="2"/>
  <c r="X270" i="2"/>
  <c r="AF270" i="2"/>
  <c r="AB271" i="2"/>
  <c r="X272" i="2"/>
  <c r="AF272" i="2"/>
  <c r="AB273" i="2"/>
  <c r="X274" i="2"/>
  <c r="AF274" i="2"/>
  <c r="AB275" i="2"/>
  <c r="X276" i="2"/>
  <c r="AF276" i="2"/>
  <c r="AB277" i="2"/>
  <c r="X278" i="2"/>
  <c r="AF278" i="2"/>
  <c r="AB279" i="2"/>
  <c r="AE102" i="2"/>
  <c r="AA182" i="2"/>
  <c r="W187" i="2"/>
  <c r="Y199" i="2"/>
  <c r="AF208" i="2"/>
  <c r="Y221" i="2"/>
  <c r="W226" i="2"/>
  <c r="AB231" i="2"/>
  <c r="AD236" i="2"/>
  <c r="AD241" i="2"/>
  <c r="Y242" i="2"/>
  <c r="Y243" i="2"/>
  <c r="AC245" i="2"/>
  <c r="W246" i="2"/>
  <c r="AD248" i="2"/>
  <c r="Y249" i="2"/>
  <c r="Y251" i="2"/>
  <c r="W252" i="2"/>
  <c r="AE254" i="2"/>
  <c r="AC255" i="2"/>
  <c r="AC256" i="2"/>
  <c r="AA257" i="2"/>
  <c r="Y258" i="2"/>
  <c r="AC259" i="2"/>
  <c r="Y260" i="2"/>
  <c r="AC261" i="2"/>
  <c r="Y262" i="2"/>
  <c r="AC263" i="2"/>
  <c r="Y264" i="2"/>
  <c r="AC265" i="2"/>
  <c r="Y266" i="2"/>
  <c r="AC267" i="2"/>
  <c r="Y268" i="2"/>
  <c r="AC269" i="2"/>
  <c r="Y270" i="2"/>
  <c r="AC271" i="2"/>
  <c r="Y272" i="2"/>
  <c r="AC273" i="2"/>
  <c r="Y274" i="2"/>
  <c r="AC275" i="2"/>
  <c r="Y276" i="2"/>
  <c r="AC277" i="2"/>
  <c r="Y278" i="2"/>
  <c r="AC279" i="2"/>
  <c r="Y280" i="2"/>
  <c r="AC281" i="2"/>
  <c r="Y282" i="2"/>
  <c r="AC283" i="2"/>
  <c r="Y284" i="2"/>
  <c r="AC285" i="2"/>
  <c r="Y286" i="2"/>
  <c r="AC287" i="2"/>
  <c r="Y288" i="2"/>
  <c r="AC289" i="2"/>
  <c r="Y290" i="2"/>
  <c r="AC291" i="2"/>
  <c r="Y292" i="2"/>
  <c r="AC293" i="2"/>
  <c r="Y294" i="2"/>
  <c r="AC295" i="2"/>
  <c r="Y296" i="2"/>
  <c r="AC297" i="2"/>
  <c r="Y298" i="2"/>
  <c r="AC299" i="2"/>
  <c r="Y300" i="2"/>
  <c r="AC301" i="2"/>
  <c r="Y302" i="2"/>
  <c r="AC303" i="2"/>
  <c r="Y304" i="2"/>
  <c r="AC305" i="2"/>
  <c r="Y306" i="2"/>
  <c r="AC307" i="2"/>
  <c r="Y308" i="2"/>
  <c r="AC309" i="2"/>
  <c r="Y310" i="2"/>
  <c r="AC311" i="2"/>
  <c r="Y312" i="2"/>
  <c r="AC313" i="2"/>
  <c r="Y314" i="2"/>
  <c r="AC315" i="2"/>
  <c r="Y316" i="2"/>
  <c r="AC317" i="2"/>
  <c r="Y318" i="2"/>
  <c r="AC319" i="2"/>
  <c r="Y320" i="2"/>
  <c r="AC321" i="2"/>
  <c r="Y322" i="2"/>
  <c r="AC323" i="2"/>
  <c r="Y324" i="2"/>
  <c r="AC325" i="2"/>
  <c r="Y326" i="2"/>
  <c r="AC327" i="2"/>
  <c r="Y328" i="2"/>
  <c r="AC329" i="2"/>
  <c r="Y330" i="2"/>
  <c r="AC331" i="2"/>
  <c r="Y332" i="2"/>
  <c r="AC333" i="2"/>
  <c r="Y334" i="2"/>
  <c r="AC335" i="2"/>
  <c r="Y336" i="2"/>
  <c r="AC337" i="2"/>
  <c r="Y338" i="2"/>
  <c r="AC339" i="2"/>
  <c r="Y340" i="2"/>
  <c r="AC341" i="2"/>
  <c r="Y342" i="2"/>
  <c r="AC343" i="2"/>
  <c r="Y344" i="2"/>
  <c r="AC345" i="2"/>
  <c r="Y346" i="2"/>
  <c r="AC347" i="2"/>
  <c r="Y348" i="2"/>
  <c r="AC349" i="2"/>
  <c r="Y350" i="2"/>
  <c r="AC351" i="2"/>
  <c r="Y352" i="2"/>
  <c r="AC353" i="2"/>
  <c r="Y354" i="2"/>
  <c r="AC355" i="2"/>
  <c r="Y356" i="2"/>
  <c r="AC357" i="2"/>
  <c r="Y358" i="2"/>
  <c r="AC359" i="2"/>
  <c r="Y360" i="2"/>
  <c r="AC361" i="2"/>
  <c r="Y362" i="2"/>
  <c r="AC363" i="2"/>
  <c r="Y364" i="2"/>
  <c r="AC365" i="2"/>
  <c r="Y366" i="2"/>
  <c r="AC367" i="2"/>
  <c r="Y368" i="2"/>
  <c r="AC369" i="2"/>
  <c r="Y370" i="2"/>
  <c r="AC371" i="2"/>
  <c r="Y372" i="2"/>
  <c r="AC373" i="2"/>
  <c r="Y374" i="2"/>
  <c r="AC375" i="2"/>
  <c r="Y376" i="2"/>
  <c r="AC377" i="2"/>
  <c r="Y378" i="2"/>
  <c r="AC379" i="2"/>
  <c r="Y380" i="2"/>
  <c r="AC381" i="2"/>
  <c r="Y382" i="2"/>
  <c r="AC383" i="2"/>
  <c r="Y384" i="2"/>
  <c r="AC385" i="2"/>
  <c r="Y386" i="2"/>
  <c r="AC387" i="2"/>
  <c r="Y388" i="2"/>
  <c r="AC389" i="2"/>
  <c r="Y390" i="2"/>
  <c r="AC391" i="2"/>
  <c r="Y392" i="2"/>
  <c r="AC393" i="2"/>
  <c r="Y394" i="2"/>
  <c r="AC395" i="2"/>
  <c r="Y396" i="2"/>
  <c r="AC397" i="2"/>
  <c r="Y398" i="2"/>
  <c r="AC399" i="2"/>
  <c r="Y400" i="2"/>
  <c r="AC401" i="2"/>
  <c r="Y402" i="2"/>
  <c r="AC403" i="2"/>
  <c r="Y404" i="2"/>
  <c r="AC405" i="2"/>
  <c r="AA158" i="2"/>
  <c r="X183" i="2"/>
  <c r="Z192" i="2"/>
  <c r="AD206" i="2"/>
  <c r="AC211" i="2"/>
  <c r="AD216" i="2"/>
  <c r="AA218" i="2"/>
  <c r="AB226" i="2"/>
  <c r="Z230" i="2"/>
  <c r="Z235" i="2"/>
  <c r="AE242" i="2"/>
  <c r="Z243" i="2"/>
  <c r="Z246" i="2"/>
  <c r="AE248" i="2"/>
  <c r="AA249" i="2"/>
  <c r="Z251" i="2"/>
  <c r="X252" i="2"/>
  <c r="AF254" i="2"/>
  <c r="AD255" i="2"/>
  <c r="AD256" i="2"/>
  <c r="AB257" i="2"/>
  <c r="Z258" i="2"/>
  <c r="AD259" i="2"/>
  <c r="Z260" i="2"/>
  <c r="AD261" i="2"/>
  <c r="Z262" i="2"/>
  <c r="AD263" i="2"/>
  <c r="Z264" i="2"/>
  <c r="AD265" i="2"/>
  <c r="Z266" i="2"/>
  <c r="AD267" i="2"/>
  <c r="Z268" i="2"/>
  <c r="AD269" i="2"/>
  <c r="Z270" i="2"/>
  <c r="AD271" i="2"/>
  <c r="Z272" i="2"/>
  <c r="AD273" i="2"/>
  <c r="Z274" i="2"/>
  <c r="AD275" i="2"/>
  <c r="Z276" i="2"/>
  <c r="AD277" i="2"/>
  <c r="Z278" i="2"/>
  <c r="AD279" i="2"/>
  <c r="Z280" i="2"/>
  <c r="AD281" i="2"/>
  <c r="Z282" i="2"/>
  <c r="AD283" i="2"/>
  <c r="Z284" i="2"/>
  <c r="AD285" i="2"/>
  <c r="Z286" i="2"/>
  <c r="AD287" i="2"/>
  <c r="Z288" i="2"/>
  <c r="AD289" i="2"/>
  <c r="Z290" i="2"/>
  <c r="AD291" i="2"/>
  <c r="Z292" i="2"/>
  <c r="AD293" i="2"/>
  <c r="Z294" i="2"/>
  <c r="AD295" i="2"/>
  <c r="Z296" i="2"/>
  <c r="AD297" i="2"/>
  <c r="Z298" i="2"/>
  <c r="AD299" i="2"/>
  <c r="Z300" i="2"/>
  <c r="AD301" i="2"/>
  <c r="Z302" i="2"/>
  <c r="AD303" i="2"/>
  <c r="Z304" i="2"/>
  <c r="AD305" i="2"/>
  <c r="Z306" i="2"/>
  <c r="AD307" i="2"/>
  <c r="Z308" i="2"/>
  <c r="AD309" i="2"/>
  <c r="Z310" i="2"/>
  <c r="AD311" i="2"/>
  <c r="Z312" i="2"/>
  <c r="AD313" i="2"/>
  <c r="Z314" i="2"/>
  <c r="AD315" i="2"/>
  <c r="Z316" i="2"/>
  <c r="AD317" i="2"/>
  <c r="Z318" i="2"/>
  <c r="AD319" i="2"/>
  <c r="Z320" i="2"/>
  <c r="AD321" i="2"/>
  <c r="Z322" i="2"/>
  <c r="AD323" i="2"/>
  <c r="Z324" i="2"/>
  <c r="AD325" i="2"/>
  <c r="Z326" i="2"/>
  <c r="AD327" i="2"/>
  <c r="Z328" i="2"/>
  <c r="AD329" i="2"/>
  <c r="Z330" i="2"/>
  <c r="AD331" i="2"/>
  <c r="Z332" i="2"/>
  <c r="AD333" i="2"/>
  <c r="Z334" i="2"/>
  <c r="AD335" i="2"/>
  <c r="Z336" i="2"/>
  <c r="AD337" i="2"/>
  <c r="Z338" i="2"/>
  <c r="AD339" i="2"/>
  <c r="Z340" i="2"/>
  <c r="AD341" i="2"/>
  <c r="Z342" i="2"/>
  <c r="AD343" i="2"/>
  <c r="Z344" i="2"/>
  <c r="AD345" i="2"/>
  <c r="Z346" i="2"/>
  <c r="AD347" i="2"/>
  <c r="Z348" i="2"/>
  <c r="AD349" i="2"/>
  <c r="Z350" i="2"/>
  <c r="AD351" i="2"/>
  <c r="Z352" i="2"/>
  <c r="AD353" i="2"/>
  <c r="Z354" i="2"/>
  <c r="AD355" i="2"/>
  <c r="Z356" i="2"/>
  <c r="AD357" i="2"/>
  <c r="Z358" i="2"/>
  <c r="AD359" i="2"/>
  <c r="Z360" i="2"/>
  <c r="AD361" i="2"/>
  <c r="Z362" i="2"/>
  <c r="AD363" i="2"/>
  <c r="Z364" i="2"/>
  <c r="AD365" i="2"/>
  <c r="Z366" i="2"/>
  <c r="AD367" i="2"/>
  <c r="Z368" i="2"/>
  <c r="AD369" i="2"/>
  <c r="Z370" i="2"/>
  <c r="AD371" i="2"/>
  <c r="Z372" i="2"/>
  <c r="AD373" i="2"/>
  <c r="Z374" i="2"/>
  <c r="AD375" i="2"/>
  <c r="Z376" i="2"/>
  <c r="AD377" i="2"/>
  <c r="Z378" i="2"/>
  <c r="AD379" i="2"/>
  <c r="Z380" i="2"/>
  <c r="AD381" i="2"/>
  <c r="Z382" i="2"/>
  <c r="AD383" i="2"/>
  <c r="Z384" i="2"/>
  <c r="AD385" i="2"/>
  <c r="Z386" i="2"/>
  <c r="AD387" i="2"/>
  <c r="Z388" i="2"/>
  <c r="AD389" i="2"/>
  <c r="Z390" i="2"/>
  <c r="AD391" i="2"/>
  <c r="Z392" i="2"/>
  <c r="AF178" i="2"/>
  <c r="AF188" i="2"/>
  <c r="AA203" i="2"/>
  <c r="Y209" i="2"/>
  <c r="W214" i="2"/>
  <c r="AF218" i="2"/>
  <c r="AB223" i="2"/>
  <c r="AF230" i="2"/>
  <c r="X234" i="2"/>
  <c r="AD243" i="2"/>
  <c r="X244" i="2"/>
  <c r="AE246" i="2"/>
  <c r="Z247" i="2"/>
  <c r="AC249" i="2"/>
  <c r="Y250" i="2"/>
  <c r="X180" i="2"/>
  <c r="Y189" i="2"/>
  <c r="AB207" i="2"/>
  <c r="Z212" i="2"/>
  <c r="AF220" i="2"/>
  <c r="AD225" i="2"/>
  <c r="Z228" i="2"/>
  <c r="Z233" i="2"/>
  <c r="Y238" i="2"/>
  <c r="AA239" i="2"/>
  <c r="W240" i="2"/>
  <c r="Y244" i="2"/>
  <c r="AF246" i="2"/>
  <c r="AA247" i="2"/>
  <c r="Z250" i="2"/>
  <c r="AC251" i="2"/>
  <c r="AC252" i="2"/>
  <c r="AA253" i="2"/>
  <c r="Y254" i="2"/>
  <c r="Y255" i="2"/>
  <c r="W256" i="2"/>
  <c r="AC258" i="2"/>
  <c r="Y259" i="2"/>
  <c r="AC260" i="2"/>
  <c r="Y261" i="2"/>
  <c r="AC262" i="2"/>
  <c r="Y263" i="2"/>
  <c r="AC264" i="2"/>
  <c r="Y265" i="2"/>
  <c r="AC266" i="2"/>
  <c r="Y267" i="2"/>
  <c r="AC268" i="2"/>
  <c r="Y269" i="2"/>
  <c r="AC270" i="2"/>
  <c r="Y271" i="2"/>
  <c r="AC272" i="2"/>
  <c r="Y273" i="2"/>
  <c r="AC274" i="2"/>
  <c r="Y275" i="2"/>
  <c r="AC276" i="2"/>
  <c r="Y277" i="2"/>
  <c r="AC278" i="2"/>
  <c r="Y279" i="2"/>
  <c r="AC280" i="2"/>
  <c r="Y281" i="2"/>
  <c r="AC282" i="2"/>
  <c r="Y283" i="2"/>
  <c r="AC284" i="2"/>
  <c r="Y285" i="2"/>
  <c r="AC286" i="2"/>
  <c r="Y287" i="2"/>
  <c r="AC288" i="2"/>
  <c r="Y289" i="2"/>
  <c r="AC290" i="2"/>
  <c r="Y291" i="2"/>
  <c r="AC292" i="2"/>
  <c r="Y293" i="2"/>
  <c r="AC294" i="2"/>
  <c r="Y295" i="2"/>
  <c r="AC296" i="2"/>
  <c r="Y297" i="2"/>
  <c r="AC298" i="2"/>
  <c r="Y299" i="2"/>
  <c r="AC300" i="2"/>
  <c r="Y301" i="2"/>
  <c r="AC302" i="2"/>
  <c r="Y303" i="2"/>
  <c r="AC304" i="2"/>
  <c r="Y305" i="2"/>
  <c r="AC306" i="2"/>
  <c r="Y307" i="2"/>
  <c r="AC308" i="2"/>
  <c r="Y309" i="2"/>
  <c r="AC310" i="2"/>
  <c r="Y311" i="2"/>
  <c r="AC312" i="2"/>
  <c r="Y313" i="2"/>
  <c r="AC314" i="2"/>
  <c r="Y315" i="2"/>
  <c r="AC316" i="2"/>
  <c r="Y317" i="2"/>
  <c r="AC318" i="2"/>
  <c r="Y319" i="2"/>
  <c r="AC320" i="2"/>
  <c r="Y321" i="2"/>
  <c r="AC322" i="2"/>
  <c r="Y323" i="2"/>
  <c r="AC324" i="2"/>
  <c r="Y325" i="2"/>
  <c r="AC326" i="2"/>
  <c r="Y327" i="2"/>
  <c r="AC328" i="2"/>
  <c r="Y329" i="2"/>
  <c r="AC330" i="2"/>
  <c r="Y331" i="2"/>
  <c r="AC332" i="2"/>
  <c r="Y333" i="2"/>
  <c r="AC334" i="2"/>
  <c r="Y335" i="2"/>
  <c r="AC336" i="2"/>
  <c r="Y337" i="2"/>
  <c r="AC338" i="2"/>
  <c r="Y339" i="2"/>
  <c r="AC340" i="2"/>
  <c r="Y341" i="2"/>
  <c r="AC342" i="2"/>
  <c r="Y343" i="2"/>
  <c r="AC344" i="2"/>
  <c r="Y345" i="2"/>
  <c r="AC346" i="2"/>
  <c r="Y347" i="2"/>
  <c r="AC348" i="2"/>
  <c r="Y349" i="2"/>
  <c r="AC350" i="2"/>
  <c r="Y351" i="2"/>
  <c r="AC352" i="2"/>
  <c r="Y353" i="2"/>
  <c r="AC354" i="2"/>
  <c r="Y355" i="2"/>
  <c r="AC356" i="2"/>
  <c r="Y357" i="2"/>
  <c r="AC358" i="2"/>
  <c r="Y359" i="2"/>
  <c r="AC360" i="2"/>
  <c r="Y361" i="2"/>
  <c r="AC362" i="2"/>
  <c r="Y363" i="2"/>
  <c r="AC364" i="2"/>
  <c r="Y365" i="2"/>
  <c r="AC366" i="2"/>
  <c r="Y367" i="2"/>
  <c r="AC368" i="2"/>
  <c r="Y369" i="2"/>
  <c r="AC370" i="2"/>
  <c r="Y371" i="2"/>
  <c r="AC372" i="2"/>
  <c r="Y373" i="2"/>
  <c r="AC374" i="2"/>
  <c r="Y375" i="2"/>
  <c r="AC376" i="2"/>
  <c r="Y377" i="2"/>
  <c r="AC378" i="2"/>
  <c r="Y379" i="2"/>
  <c r="AC380" i="2"/>
  <c r="Y381" i="2"/>
  <c r="AC382" i="2"/>
  <c r="Y383" i="2"/>
  <c r="AC384" i="2"/>
  <c r="Y385" i="2"/>
  <c r="AC386" i="2"/>
  <c r="Y387" i="2"/>
  <c r="AC388" i="2"/>
  <c r="Y389" i="2"/>
  <c r="AC390" i="2"/>
  <c r="Y391" i="2"/>
  <c r="AC392" i="2"/>
  <c r="Y393" i="2"/>
  <c r="AC394" i="2"/>
  <c r="Y395" i="2"/>
  <c r="AC396" i="2"/>
  <c r="Y397" i="2"/>
  <c r="AC398" i="2"/>
  <c r="Y399" i="2"/>
  <c r="AC400" i="2"/>
  <c r="Y401" i="2"/>
  <c r="AC402" i="2"/>
  <c r="Y403" i="2"/>
  <c r="AC404" i="2"/>
  <c r="Y405" i="2"/>
  <c r="AC406" i="2"/>
  <c r="AE137" i="2"/>
  <c r="AF166" i="2"/>
  <c r="W185" i="2"/>
  <c r="AC201" i="2"/>
  <c r="AF204" i="2"/>
  <c r="AF212" i="2"/>
  <c r="W215" i="2"/>
  <c r="AE217" i="2"/>
  <c r="Z222" i="2"/>
  <c r="AD228" i="2"/>
  <c r="X232" i="2"/>
  <c r="AD233" i="2"/>
  <c r="Y237" i="2"/>
  <c r="AC238" i="2"/>
  <c r="AC239" i="2"/>
  <c r="Z240" i="2"/>
  <c r="AD244" i="2"/>
  <c r="AC247" i="2"/>
  <c r="X248" i="2"/>
  <c r="AC250" i="2"/>
  <c r="AD251" i="2"/>
  <c r="AD252" i="2"/>
  <c r="AB253" i="2"/>
  <c r="Z254" i="2"/>
  <c r="Z255" i="2"/>
  <c r="X256" i="2"/>
  <c r="AD258" i="2"/>
  <c r="Z259" i="2"/>
  <c r="AF216" i="2"/>
  <c r="Y223" i="2"/>
  <c r="Y227" i="2"/>
  <c r="AC230" i="2"/>
  <c r="AD235" i="2"/>
  <c r="AF242" i="2"/>
  <c r="AC253" i="2"/>
  <c r="AA255" i="2"/>
  <c r="Y257" i="2"/>
  <c r="AE258" i="2"/>
  <c r="W263" i="2"/>
  <c r="W264" i="2"/>
  <c r="X265" i="2"/>
  <c r="AA266" i="2"/>
  <c r="Z267" i="2"/>
  <c r="AB268" i="2"/>
  <c r="AA269" i="2"/>
  <c r="AD270" i="2"/>
  <c r="AE271" i="2"/>
  <c r="AE272" i="2"/>
  <c r="AF273" i="2"/>
  <c r="W279" i="2"/>
  <c r="W280" i="2"/>
  <c r="AF282" i="2"/>
  <c r="AE283" i="2"/>
  <c r="AD284" i="2"/>
  <c r="AA285" i="2"/>
  <c r="AA286" i="2"/>
  <c r="X287" i="2"/>
  <c r="W288" i="2"/>
  <c r="AF290" i="2"/>
  <c r="AE291" i="2"/>
  <c r="AD292" i="2"/>
  <c r="AA293" i="2"/>
  <c r="AA294" i="2"/>
  <c r="X295" i="2"/>
  <c r="W296" i="2"/>
  <c r="AF298" i="2"/>
  <c r="AE299" i="2"/>
  <c r="AD300" i="2"/>
  <c r="AA301" i="2"/>
  <c r="AA302" i="2"/>
  <c r="X303" i="2"/>
  <c r="W304" i="2"/>
  <c r="AF306" i="2"/>
  <c r="AE307" i="2"/>
  <c r="AD308" i="2"/>
  <c r="AA309" i="2"/>
  <c r="AA310" i="2"/>
  <c r="X311" i="2"/>
  <c r="W312" i="2"/>
  <c r="AF314" i="2"/>
  <c r="AE315" i="2"/>
  <c r="AD316" i="2"/>
  <c r="AA317" i="2"/>
  <c r="AA318" i="2"/>
  <c r="X319" i="2"/>
  <c r="W320" i="2"/>
  <c r="AF322" i="2"/>
  <c r="AE323" i="2"/>
  <c r="AD324" i="2"/>
  <c r="AA325" i="2"/>
  <c r="AA326" i="2"/>
  <c r="X327" i="2"/>
  <c r="W328" i="2"/>
  <c r="AF330" i="2"/>
  <c r="AE331" i="2"/>
  <c r="AD332" i="2"/>
  <c r="AA333" i="2"/>
  <c r="AA334" i="2"/>
  <c r="X335" i="2"/>
  <c r="W336" i="2"/>
  <c r="AF338" i="2"/>
  <c r="AE339" i="2"/>
  <c r="AD340" i="2"/>
  <c r="AA341" i="2"/>
  <c r="AA342" i="2"/>
  <c r="X343" i="2"/>
  <c r="W344" i="2"/>
  <c r="AF346" i="2"/>
  <c r="AE347" i="2"/>
  <c r="AD348" i="2"/>
  <c r="AA349" i="2"/>
  <c r="AA350" i="2"/>
  <c r="X351" i="2"/>
  <c r="W352" i="2"/>
  <c r="AF354" i="2"/>
  <c r="AE355" i="2"/>
  <c r="AD356" i="2"/>
  <c r="AA357" i="2"/>
  <c r="AA358" i="2"/>
  <c r="X359" i="2"/>
  <c r="W360" i="2"/>
  <c r="AF362" i="2"/>
  <c r="AE363" i="2"/>
  <c r="AD364" i="2"/>
  <c r="AA365" i="2"/>
  <c r="AA366" i="2"/>
  <c r="X367" i="2"/>
  <c r="W368" i="2"/>
  <c r="AF370" i="2"/>
  <c r="AE371" i="2"/>
  <c r="AD372" i="2"/>
  <c r="AA373" i="2"/>
  <c r="AA374" i="2"/>
  <c r="X375" i="2"/>
  <c r="W376" i="2"/>
  <c r="AF378" i="2"/>
  <c r="AE379" i="2"/>
  <c r="AD380" i="2"/>
  <c r="AA381" i="2"/>
  <c r="AA382" i="2"/>
  <c r="X383" i="2"/>
  <c r="W384" i="2"/>
  <c r="AF386" i="2"/>
  <c r="AE387" i="2"/>
  <c r="AD388" i="2"/>
  <c r="AA389" i="2"/>
  <c r="AA390" i="2"/>
  <c r="X391" i="2"/>
  <c r="W392" i="2"/>
  <c r="AF393" i="2"/>
  <c r="AD394" i="2"/>
  <c r="AF185" i="2"/>
  <c r="Z237" i="2"/>
  <c r="AC240" i="2"/>
  <c r="W250" i="2"/>
  <c r="Z252" i="2"/>
  <c r="AD257" i="2"/>
  <c r="W260" i="2"/>
  <c r="X261" i="2"/>
  <c r="AA262" i="2"/>
  <c r="Z263" i="2"/>
  <c r="AB264" i="2"/>
  <c r="AA265" i="2"/>
  <c r="AD266" i="2"/>
  <c r="AE267" i="2"/>
  <c r="AE268" i="2"/>
  <c r="AF269" i="2"/>
  <c r="W275" i="2"/>
  <c r="W276" i="2"/>
  <c r="X277" i="2"/>
  <c r="AA278" i="2"/>
  <c r="Z279" i="2"/>
  <c r="AA280" i="2"/>
  <c r="X281" i="2"/>
  <c r="W282" i="2"/>
  <c r="AF284" i="2"/>
  <c r="AE285" i="2"/>
  <c r="AD286" i="2"/>
  <c r="AA287" i="2"/>
  <c r="AA288" i="2"/>
  <c r="X289" i="2"/>
  <c r="W290" i="2"/>
  <c r="AF292" i="2"/>
  <c r="AE293" i="2"/>
  <c r="AD294" i="2"/>
  <c r="AA295" i="2"/>
  <c r="AA296" i="2"/>
  <c r="X297" i="2"/>
  <c r="W298" i="2"/>
  <c r="AF300" i="2"/>
  <c r="AE301" i="2"/>
  <c r="AD302" i="2"/>
  <c r="AA303" i="2"/>
  <c r="AA304" i="2"/>
  <c r="X305" i="2"/>
  <c r="W306" i="2"/>
  <c r="AF308" i="2"/>
  <c r="AE309" i="2"/>
  <c r="AD310" i="2"/>
  <c r="AA311" i="2"/>
  <c r="AA312" i="2"/>
  <c r="X313" i="2"/>
  <c r="W314" i="2"/>
  <c r="AF316" i="2"/>
  <c r="AE317" i="2"/>
  <c r="AD318" i="2"/>
  <c r="AA319" i="2"/>
  <c r="AA320" i="2"/>
  <c r="X321" i="2"/>
  <c r="W322" i="2"/>
  <c r="AF324" i="2"/>
  <c r="AE325" i="2"/>
  <c r="AD326" i="2"/>
  <c r="AA327" i="2"/>
  <c r="AA328" i="2"/>
  <c r="X329" i="2"/>
  <c r="W330" i="2"/>
  <c r="AF332" i="2"/>
  <c r="AE333" i="2"/>
  <c r="AD334" i="2"/>
  <c r="AA335" i="2"/>
  <c r="AA336" i="2"/>
  <c r="X337" i="2"/>
  <c r="W338" i="2"/>
  <c r="AF340" i="2"/>
  <c r="AE341" i="2"/>
  <c r="AD342" i="2"/>
  <c r="AA343" i="2"/>
  <c r="AA344" i="2"/>
  <c r="X345" i="2"/>
  <c r="W346" i="2"/>
  <c r="AF348" i="2"/>
  <c r="AE349" i="2"/>
  <c r="AD350" i="2"/>
  <c r="AA351" i="2"/>
  <c r="AA352" i="2"/>
  <c r="X178" i="2"/>
  <c r="AF201" i="2"/>
  <c r="AB249" i="2"/>
  <c r="AF250" i="2"/>
  <c r="AE252" i="2"/>
  <c r="W254" i="2"/>
  <c r="Y256" i="2"/>
  <c r="W259" i="2"/>
  <c r="AA260" i="2"/>
  <c r="Z261" i="2"/>
  <c r="AB262" i="2"/>
  <c r="AA263" i="2"/>
  <c r="AD264" i="2"/>
  <c r="AE265" i="2"/>
  <c r="AE266" i="2"/>
  <c r="AF267" i="2"/>
  <c r="W273" i="2"/>
  <c r="W274" i="2"/>
  <c r="X275" i="2"/>
  <c r="AA276" i="2"/>
  <c r="Z277" i="2"/>
  <c r="AB278" i="2"/>
  <c r="AA279" i="2"/>
  <c r="AB280" i="2"/>
  <c r="Z281" i="2"/>
  <c r="X282" i="2"/>
  <c r="W283" i="2"/>
  <c r="AF285" i="2"/>
  <c r="AE286" i="2"/>
  <c r="AB287" i="2"/>
  <c r="AB288" i="2"/>
  <c r="Z289" i="2"/>
  <c r="X290" i="2"/>
  <c r="W291" i="2"/>
  <c r="AF293" i="2"/>
  <c r="AE294" i="2"/>
  <c r="AB295" i="2"/>
  <c r="AB296" i="2"/>
  <c r="Z297" i="2"/>
  <c r="X298" i="2"/>
  <c r="W299" i="2"/>
  <c r="AF301" i="2"/>
  <c r="AE302" i="2"/>
  <c r="AB303" i="2"/>
  <c r="AB304" i="2"/>
  <c r="Z305" i="2"/>
  <c r="X306" i="2"/>
  <c r="W307" i="2"/>
  <c r="AF309" i="2"/>
  <c r="AE310" i="2"/>
  <c r="AB311" i="2"/>
  <c r="AB312" i="2"/>
  <c r="Z313" i="2"/>
  <c r="X314" i="2"/>
  <c r="W315" i="2"/>
  <c r="AF317" i="2"/>
  <c r="AE318" i="2"/>
  <c r="AB319" i="2"/>
  <c r="AB320" i="2"/>
  <c r="Z321" i="2"/>
  <c r="X322" i="2"/>
  <c r="W323" i="2"/>
  <c r="AF325" i="2"/>
  <c r="AE326" i="2"/>
  <c r="AB327" i="2"/>
  <c r="AB328" i="2"/>
  <c r="Z329" i="2"/>
  <c r="X330" i="2"/>
  <c r="W331" i="2"/>
  <c r="AF333" i="2"/>
  <c r="AE334" i="2"/>
  <c r="AB335" i="2"/>
  <c r="AB336" i="2"/>
  <c r="Z337" i="2"/>
  <c r="X338" i="2"/>
  <c r="W339" i="2"/>
  <c r="AF341" i="2"/>
  <c r="AE342" i="2"/>
  <c r="AB343" i="2"/>
  <c r="AB344" i="2"/>
  <c r="Z345" i="2"/>
  <c r="X346" i="2"/>
  <c r="W347" i="2"/>
  <c r="AF349" i="2"/>
  <c r="AE350" i="2"/>
  <c r="AB351" i="2"/>
  <c r="AB352" i="2"/>
  <c r="Z353" i="2"/>
  <c r="X354" i="2"/>
  <c r="W355" i="2"/>
  <c r="AF357" i="2"/>
  <c r="AE358" i="2"/>
  <c r="AB359" i="2"/>
  <c r="AB360" i="2"/>
  <c r="Z361" i="2"/>
  <c r="X362" i="2"/>
  <c r="W363" i="2"/>
  <c r="AF365" i="2"/>
  <c r="AE366" i="2"/>
  <c r="AB367" i="2"/>
  <c r="AB368" i="2"/>
  <c r="Z369" i="2"/>
  <c r="X370" i="2"/>
  <c r="W371" i="2"/>
  <c r="AF373" i="2"/>
  <c r="AE374" i="2"/>
  <c r="AB375" i="2"/>
  <c r="AB376" i="2"/>
  <c r="Z377" i="2"/>
  <c r="X378" i="2"/>
  <c r="W379" i="2"/>
  <c r="AF381" i="2"/>
  <c r="AE382" i="2"/>
  <c r="AB383" i="2"/>
  <c r="AB384" i="2"/>
  <c r="Z385" i="2"/>
  <c r="X386" i="2"/>
  <c r="W387" i="2"/>
  <c r="AF389" i="2"/>
  <c r="AE390" i="2"/>
  <c r="AB391" i="2"/>
  <c r="AB392" i="2"/>
  <c r="Z393" i="2"/>
  <c r="W394" i="2"/>
  <c r="X210" i="2"/>
  <c r="Y248" i="2"/>
  <c r="X254" i="2"/>
  <c r="AE256" i="2"/>
  <c r="X259" i="2"/>
  <c r="AB260" i="2"/>
  <c r="AA261" i="2"/>
  <c r="AD262" i="2"/>
  <c r="AE263" i="2"/>
  <c r="AE264" i="2"/>
  <c r="AF265" i="2"/>
  <c r="W271" i="2"/>
  <c r="W272" i="2"/>
  <c r="X273" i="2"/>
  <c r="AA274" i="2"/>
  <c r="Z275" i="2"/>
  <c r="AB276" i="2"/>
  <c r="AA277" i="2"/>
  <c r="AD278" i="2"/>
  <c r="AE279" i="2"/>
  <c r="AD280" i="2"/>
  <c r="AA281" i="2"/>
  <c r="AA282" i="2"/>
  <c r="X283" i="2"/>
  <c r="W284" i="2"/>
  <c r="AF286" i="2"/>
  <c r="AE287" i="2"/>
  <c r="AD288" i="2"/>
  <c r="AA289" i="2"/>
  <c r="AA290" i="2"/>
  <c r="X291" i="2"/>
  <c r="W292" i="2"/>
  <c r="AF294" i="2"/>
  <c r="AE295" i="2"/>
  <c r="AD296" i="2"/>
  <c r="AA297" i="2"/>
  <c r="AA298" i="2"/>
  <c r="X299" i="2"/>
  <c r="W300" i="2"/>
  <c r="AF302" i="2"/>
  <c r="AE303" i="2"/>
  <c r="AD304" i="2"/>
  <c r="AA305" i="2"/>
  <c r="AA306" i="2"/>
  <c r="X307" i="2"/>
  <c r="W308" i="2"/>
  <c r="AF310" i="2"/>
  <c r="AE311" i="2"/>
  <c r="AD312" i="2"/>
  <c r="AA313" i="2"/>
  <c r="AA314" i="2"/>
  <c r="X315" i="2"/>
  <c r="W316" i="2"/>
  <c r="AF318" i="2"/>
  <c r="AE319" i="2"/>
  <c r="AD320" i="2"/>
  <c r="AA321" i="2"/>
  <c r="AA322" i="2"/>
  <c r="X323" i="2"/>
  <c r="W324" i="2"/>
  <c r="AF326" i="2"/>
  <c r="AE327" i="2"/>
  <c r="AD328" i="2"/>
  <c r="AA329" i="2"/>
  <c r="AA330" i="2"/>
  <c r="X331" i="2"/>
  <c r="W332" i="2"/>
  <c r="AF334" i="2"/>
  <c r="AE335" i="2"/>
  <c r="AD336" i="2"/>
  <c r="AA337" i="2"/>
  <c r="AA338" i="2"/>
  <c r="X339" i="2"/>
  <c r="W340" i="2"/>
  <c r="AF342" i="2"/>
  <c r="AE343" i="2"/>
  <c r="AD344" i="2"/>
  <c r="AA345" i="2"/>
  <c r="AA346" i="2"/>
  <c r="X347" i="2"/>
  <c r="W348" i="2"/>
  <c r="AF350" i="2"/>
  <c r="AE351" i="2"/>
  <c r="AD352" i="2"/>
  <c r="AC222" i="2"/>
  <c r="AC254" i="2"/>
  <c r="AC257" i="2"/>
  <c r="AA259" i="2"/>
  <c r="AD268" i="2"/>
  <c r="Z271" i="2"/>
  <c r="AD274" i="2"/>
  <c r="AB281" i="2"/>
  <c r="X284" i="2"/>
  <c r="Z285" i="2"/>
  <c r="AF288" i="2"/>
  <c r="AB291" i="2"/>
  <c r="W294" i="2"/>
  <c r="AB297" i="2"/>
  <c r="X300" i="2"/>
  <c r="Z301" i="2"/>
  <c r="AF304" i="2"/>
  <c r="AB307" i="2"/>
  <c r="W310" i="2"/>
  <c r="AB313" i="2"/>
  <c r="X316" i="2"/>
  <c r="Z317" i="2"/>
  <c r="AF320" i="2"/>
  <c r="AB323" i="2"/>
  <c r="W326" i="2"/>
  <c r="AB329" i="2"/>
  <c r="X332" i="2"/>
  <c r="Z333" i="2"/>
  <c r="AF336" i="2"/>
  <c r="AB339" i="2"/>
  <c r="W342" i="2"/>
  <c r="AB345" i="2"/>
  <c r="X348" i="2"/>
  <c r="Z349" i="2"/>
  <c r="AF352" i="2"/>
  <c r="AF353" i="2"/>
  <c r="W358" i="2"/>
  <c r="Z359" i="2"/>
  <c r="AD360" i="2"/>
  <c r="AB361" i="2"/>
  <c r="AD362" i="2"/>
  <c r="AF363" i="2"/>
  <c r="AF364" i="2"/>
  <c r="X368" i="2"/>
  <c r="X369" i="2"/>
  <c r="AA370" i="2"/>
  <c r="AA371" i="2"/>
  <c r="AB372" i="2"/>
  <c r="AB373" i="2"/>
  <c r="AF374" i="2"/>
  <c r="X379" i="2"/>
  <c r="X380" i="2"/>
  <c r="X381" i="2"/>
  <c r="AB382" i="2"/>
  <c r="AE383" i="2"/>
  <c r="AF384" i="2"/>
  <c r="AF385" i="2"/>
  <c r="W390" i="2"/>
  <c r="Z391" i="2"/>
  <c r="AD392" i="2"/>
  <c r="AB393" i="2"/>
  <c r="AB394" i="2"/>
  <c r="AA395" i="2"/>
  <c r="X396" i="2"/>
  <c r="AF397" i="2"/>
  <c r="AD398" i="2"/>
  <c r="AA399" i="2"/>
  <c r="X400" i="2"/>
  <c r="AF401" i="2"/>
  <c r="AD402" i="2"/>
  <c r="AA403" i="2"/>
  <c r="X404" i="2"/>
  <c r="AF405" i="2"/>
  <c r="AB406" i="2"/>
  <c r="Y407" i="2"/>
  <c r="AC408" i="2"/>
  <c r="Y409" i="2"/>
  <c r="AC410" i="2"/>
  <c r="Y411" i="2"/>
  <c r="AC412" i="2"/>
  <c r="Y413" i="2"/>
  <c r="AC414" i="2"/>
  <c r="Y415" i="2"/>
  <c r="AC416" i="2"/>
  <c r="Y417" i="2"/>
  <c r="AC418" i="2"/>
  <c r="Y419" i="2"/>
  <c r="AC420" i="2"/>
  <c r="AC218" i="2"/>
  <c r="Z232" i="2"/>
  <c r="W244" i="2"/>
  <c r="AD247" i="2"/>
  <c r="Y252" i="2"/>
  <c r="AE259" i="2"/>
  <c r="W261" i="2"/>
  <c r="W265" i="2"/>
  <c r="W267" i="2"/>
  <c r="W270" i="2"/>
  <c r="AA271" i="2"/>
  <c r="AE274" i="2"/>
  <c r="AD276" i="2"/>
  <c r="AE281" i="2"/>
  <c r="AA284" i="2"/>
  <c r="AB285" i="2"/>
  <c r="W287" i="2"/>
  <c r="AB290" i="2"/>
  <c r="AF291" i="2"/>
  <c r="X294" i="2"/>
  <c r="AE297" i="2"/>
  <c r="AA300" i="2"/>
  <c r="AB301" i="2"/>
  <c r="W303" i="2"/>
  <c r="AB306" i="2"/>
  <c r="AF307" i="2"/>
  <c r="X310" i="2"/>
  <c r="AE313" i="2"/>
  <c r="AA316" i="2"/>
  <c r="AB317" i="2"/>
  <c r="W319" i="2"/>
  <c r="AB322" i="2"/>
  <c r="AF323" i="2"/>
  <c r="X326" i="2"/>
  <c r="AE329" i="2"/>
  <c r="AA332" i="2"/>
  <c r="AB333" i="2"/>
  <c r="W335" i="2"/>
  <c r="AB338" i="2"/>
  <c r="AF339" i="2"/>
  <c r="X342" i="2"/>
  <c r="AE345" i="2"/>
  <c r="AA348" i="2"/>
  <c r="AB349" i="2"/>
  <c r="W351" i="2"/>
  <c r="W356" i="2"/>
  <c r="W357" i="2"/>
  <c r="X358" i="2"/>
  <c r="AA359" i="2"/>
  <c r="AE360" i="2"/>
  <c r="AE361" i="2"/>
  <c r="AE362" i="2"/>
  <c r="W367" i="2"/>
  <c r="AA368" i="2"/>
  <c r="AA369" i="2"/>
  <c r="AB370" i="2"/>
  <c r="AB371" i="2"/>
  <c r="AE372" i="2"/>
  <c r="AE373" i="2"/>
  <c r="W377" i="2"/>
  <c r="W378" i="2"/>
  <c r="Z379" i="2"/>
  <c r="AA380" i="2"/>
  <c r="Z381" i="2"/>
  <c r="AD382" i="2"/>
  <c r="AF383" i="2"/>
  <c r="W388" i="2"/>
  <c r="W389" i="2"/>
  <c r="X390" i="2"/>
  <c r="AA391" i="2"/>
  <c r="AE392" i="2"/>
  <c r="AD393" i="2"/>
  <c r="AE394" i="2"/>
  <c r="AB395" i="2"/>
  <c r="Z396" i="2"/>
  <c r="W397" i="2"/>
  <c r="AE398" i="2"/>
  <c r="AB399" i="2"/>
  <c r="Z400" i="2"/>
  <c r="W401" i="2"/>
  <c r="AE402" i="2"/>
  <c r="AB403" i="2"/>
  <c r="Z404" i="2"/>
  <c r="W405" i="2"/>
  <c r="AD406" i="2"/>
  <c r="AC194" i="2"/>
  <c r="W258" i="2"/>
  <c r="AF261" i="2"/>
  <c r="AF263" i="2"/>
  <c r="AA267" i="2"/>
  <c r="W269" i="2"/>
  <c r="AB270" i="2"/>
  <c r="AA273" i="2"/>
  <c r="AE278" i="2"/>
  <c r="AE280" i="2"/>
  <c r="AA283" i="2"/>
  <c r="AE284" i="2"/>
  <c r="AF287" i="2"/>
  <c r="W289" i="2"/>
  <c r="AE290" i="2"/>
  <c r="X293" i="2"/>
  <c r="AE296" i="2"/>
  <c r="AA299" i="2"/>
  <c r="AE300" i="2"/>
  <c r="AF303" i="2"/>
  <c r="W305" i="2"/>
  <c r="AE306" i="2"/>
  <c r="X309" i="2"/>
  <c r="AE312" i="2"/>
  <c r="AA315" i="2"/>
  <c r="AE316" i="2"/>
  <c r="AF319" i="2"/>
  <c r="W321" i="2"/>
  <c r="AE322" i="2"/>
  <c r="X325" i="2"/>
  <c r="AE328" i="2"/>
  <c r="AA331" i="2"/>
  <c r="AE332" i="2"/>
  <c r="AF335" i="2"/>
  <c r="W337" i="2"/>
  <c r="AE338" i="2"/>
  <c r="X341" i="2"/>
  <c r="AE344" i="2"/>
  <c r="AA347" i="2"/>
  <c r="AE348" i="2"/>
  <c r="AF351" i="2"/>
  <c r="W353" i="2"/>
  <c r="W354" i="2"/>
  <c r="Z355" i="2"/>
  <c r="AA356" i="2"/>
  <c r="Z357" i="2"/>
  <c r="AD358" i="2"/>
  <c r="AF359" i="2"/>
  <c r="W364" i="2"/>
  <c r="W365" i="2"/>
  <c r="X366" i="2"/>
  <c r="AA367" i="2"/>
  <c r="AE368" i="2"/>
  <c r="AE369" i="2"/>
  <c r="AE370" i="2"/>
  <c r="W375" i="2"/>
  <c r="AA376" i="2"/>
  <c r="AA377" i="2"/>
  <c r="AB378" i="2"/>
  <c r="AB379" i="2"/>
  <c r="AE380" i="2"/>
  <c r="AE381" i="2"/>
  <c r="W385" i="2"/>
  <c r="W386" i="2"/>
  <c r="Z387" i="2"/>
  <c r="AA388" i="2"/>
  <c r="Z389" i="2"/>
  <c r="AD390" i="2"/>
  <c r="AF391" i="2"/>
  <c r="AE395" i="2"/>
  <c r="AB396" i="2"/>
  <c r="Z397" i="2"/>
  <c r="W398" i="2"/>
  <c r="AE399" i="2"/>
  <c r="AB400" i="2"/>
  <c r="Z401" i="2"/>
  <c r="W402" i="2"/>
  <c r="AE403" i="2"/>
  <c r="AB404" i="2"/>
  <c r="Z405" i="2"/>
  <c r="W406" i="2"/>
  <c r="AF406" i="2"/>
  <c r="AB407" i="2"/>
  <c r="X408" i="2"/>
  <c r="AF408" i="2"/>
  <c r="AB409" i="2"/>
  <c r="X410" i="2"/>
  <c r="AF410" i="2"/>
  <c r="AB411" i="2"/>
  <c r="X412" i="2"/>
  <c r="AF412" i="2"/>
  <c r="W219" i="2"/>
  <c r="W242" i="2"/>
  <c r="Y253" i="2"/>
  <c r="AA258" i="2"/>
  <c r="X269" i="2"/>
  <c r="AE270" i="2"/>
  <c r="AE273" i="2"/>
  <c r="AA275" i="2"/>
  <c r="AF280" i="2"/>
  <c r="AB283" i="2"/>
  <c r="W286" i="2"/>
  <c r="AB289" i="2"/>
  <c r="X292" i="2"/>
  <c r="Z293" i="2"/>
  <c r="AF296" i="2"/>
  <c r="AB299" i="2"/>
  <c r="W302" i="2"/>
  <c r="AB305" i="2"/>
  <c r="X308" i="2"/>
  <c r="Z309" i="2"/>
  <c r="AF312" i="2"/>
  <c r="AB315" i="2"/>
  <c r="W318" i="2"/>
  <c r="AB321" i="2"/>
  <c r="X324" i="2"/>
  <c r="Z325" i="2"/>
  <c r="AF328" i="2"/>
  <c r="AB331" i="2"/>
  <c r="W334" i="2"/>
  <c r="AB337" i="2"/>
  <c r="X340" i="2"/>
  <c r="Z341" i="2"/>
  <c r="AF344" i="2"/>
  <c r="AB347" i="2"/>
  <c r="W350" i="2"/>
  <c r="X353" i="2"/>
  <c r="AA354" i="2"/>
  <c r="AA355" i="2"/>
  <c r="AB356" i="2"/>
  <c r="AB357" i="2"/>
  <c r="AF358" i="2"/>
  <c r="X363" i="2"/>
  <c r="X364" i="2"/>
  <c r="X365" i="2"/>
  <c r="AB366" i="2"/>
  <c r="AE367" i="2"/>
  <c r="AF368" i="2"/>
  <c r="AF369" i="2"/>
  <c r="W374" i="2"/>
  <c r="Z375" i="2"/>
  <c r="AD376" i="2"/>
  <c r="AB377" i="2"/>
  <c r="AD378" i="2"/>
  <c r="AF379" i="2"/>
  <c r="AF380" i="2"/>
  <c r="X384" i="2"/>
  <c r="X385" i="2"/>
  <c r="AA386" i="2"/>
  <c r="AA387" i="2"/>
  <c r="AB388" i="2"/>
  <c r="AB389" i="2"/>
  <c r="AF390" i="2"/>
  <c r="AF395" i="2"/>
  <c r="AD396" i="2"/>
  <c r="AA397" i="2"/>
  <c r="X398" i="2"/>
  <c r="AF399" i="2"/>
  <c r="AD400" i="2"/>
  <c r="AA401" i="2"/>
  <c r="X402" i="2"/>
  <c r="AF403" i="2"/>
  <c r="AD404" i="2"/>
  <c r="AA405" i="2"/>
  <c r="X406" i="2"/>
  <c r="AC196" i="2"/>
  <c r="AB251" i="2"/>
  <c r="AE260" i="2"/>
  <c r="Z265" i="2"/>
  <c r="AE276" i="2"/>
  <c r="W278" i="2"/>
  <c r="AE282" i="2"/>
  <c r="Z291" i="2"/>
  <c r="W295" i="2"/>
  <c r="W297" i="2"/>
  <c r="W301" i="2"/>
  <c r="Z303" i="2"/>
  <c r="AF305" i="2"/>
  <c r="AB309" i="2"/>
  <c r="AF311" i="2"/>
  <c r="AF315" i="2"/>
  <c r="AA324" i="2"/>
  <c r="AB330" i="2"/>
  <c r="X334" i="2"/>
  <c r="AE336" i="2"/>
  <c r="AE340" i="2"/>
  <c r="AD192" i="2"/>
  <c r="AB258" i="2"/>
  <c r="AA272" i="2"/>
  <c r="AB274" i="2"/>
  <c r="AE289" i="2"/>
  <c r="AA291" i="2"/>
  <c r="W293" i="2"/>
  <c r="Z295" i="2"/>
  <c r="AF297" i="2"/>
  <c r="Z299" i="2"/>
  <c r="X301" i="2"/>
  <c r="X320" i="2"/>
  <c r="AD322" i="2"/>
  <c r="AB324" i="2"/>
  <c r="AB326" i="2"/>
  <c r="X328" i="2"/>
  <c r="AD330" i="2"/>
  <c r="AB332" i="2"/>
  <c r="AB334" i="2"/>
  <c r="AD238" i="2"/>
  <c r="X263" i="2"/>
  <c r="W268" i="2"/>
  <c r="AA270" i="2"/>
  <c r="AB272" i="2"/>
  <c r="W281" i="2"/>
  <c r="W285" i="2"/>
  <c r="Z287" i="2"/>
  <c r="AF289" i="2"/>
  <c r="AB293" i="2"/>
  <c r="AF295" i="2"/>
  <c r="AF299" i="2"/>
  <c r="AA308" i="2"/>
  <c r="AB314" i="2"/>
  <c r="X318" i="2"/>
  <c r="AE320" i="2"/>
  <c r="AE324" i="2"/>
  <c r="AE330" i="2"/>
  <c r="Z339" i="2"/>
  <c r="W343" i="2"/>
  <c r="W345" i="2"/>
  <c r="W349" i="2"/>
  <c r="Z351" i="2"/>
  <c r="AB353" i="2"/>
  <c r="AF356" i="2"/>
  <c r="AF360" i="2"/>
  <c r="AB363" i="2"/>
  <c r="Z365" i="2"/>
  <c r="AA372" i="2"/>
  <c r="AF375" i="2"/>
  <c r="X377" i="2"/>
  <c r="W381" i="2"/>
  <c r="AE384" i="2"/>
  <c r="AB386" i="2"/>
  <c r="AE389" i="2"/>
  <c r="X393" i="2"/>
  <c r="AF394" i="2"/>
  <c r="AB397" i="2"/>
  <c r="AF398" i="2"/>
  <c r="AB401" i="2"/>
  <c r="AF402" i="2"/>
  <c r="AB405" i="2"/>
  <c r="AE406" i="2"/>
  <c r="AD407" i="2"/>
  <c r="AA408" i="2"/>
  <c r="Z409" i="2"/>
  <c r="W410" i="2"/>
  <c r="AF411" i="2"/>
  <c r="AD412" i="2"/>
  <c r="AB413" i="2"/>
  <c r="X414" i="2"/>
  <c r="AD415" i="2"/>
  <c r="Z416" i="2"/>
  <c r="W417" i="2"/>
  <c r="AF417" i="2"/>
  <c r="AB418" i="2"/>
  <c r="Z419" i="2"/>
  <c r="AE420" i="2"/>
  <c r="AA421" i="2"/>
  <c r="W422" i="2"/>
  <c r="AE422" i="2"/>
  <c r="AA423" i="2"/>
  <c r="W424" i="2"/>
  <c r="AE424" i="2"/>
  <c r="AA425" i="2"/>
  <c r="W426" i="2"/>
  <c r="AE426" i="2"/>
  <c r="AA427" i="2"/>
  <c r="W428" i="2"/>
  <c r="AE428" i="2"/>
  <c r="AA429" i="2"/>
  <c r="W430" i="2"/>
  <c r="AE430" i="2"/>
  <c r="AA431" i="2"/>
  <c r="W432" i="2"/>
  <c r="AE432" i="2"/>
  <c r="AA433" i="2"/>
  <c r="W434" i="2"/>
  <c r="AE434" i="2"/>
  <c r="AA435" i="2"/>
  <c r="W436" i="2"/>
  <c r="AE436" i="2"/>
  <c r="AA437" i="2"/>
  <c r="W438" i="2"/>
  <c r="AE438" i="2"/>
  <c r="AA439" i="2"/>
  <c r="W440" i="2"/>
  <c r="AE440" i="2"/>
  <c r="AA441" i="2"/>
  <c r="W442" i="2"/>
  <c r="AE442" i="2"/>
  <c r="AA443" i="2"/>
  <c r="W444" i="2"/>
  <c r="AE444" i="2"/>
  <c r="AA445" i="2"/>
  <c r="W446" i="2"/>
  <c r="AE446" i="2"/>
  <c r="AA447" i="2"/>
  <c r="W448" i="2"/>
  <c r="AE448" i="2"/>
  <c r="AA449" i="2"/>
  <c r="W450" i="2"/>
  <c r="AE450" i="2"/>
  <c r="AA451" i="2"/>
  <c r="W452" i="2"/>
  <c r="AE452" i="2"/>
  <c r="AA453" i="2"/>
  <c r="W454" i="2"/>
  <c r="AE454" i="2"/>
  <c r="AA455" i="2"/>
  <c r="W456" i="2"/>
  <c r="AE456" i="2"/>
  <c r="AA457" i="2"/>
  <c r="W458" i="2"/>
  <c r="AE458" i="2"/>
  <c r="AA459" i="2"/>
  <c r="W460" i="2"/>
  <c r="AE460" i="2"/>
  <c r="AA461" i="2"/>
  <c r="W462" i="2"/>
  <c r="AE462" i="2"/>
  <c r="AA463" i="2"/>
  <c r="W464" i="2"/>
  <c r="AE464" i="2"/>
  <c r="AA465" i="2"/>
  <c r="W466" i="2"/>
  <c r="AE466" i="2"/>
  <c r="AA467" i="2"/>
  <c r="W468" i="2"/>
  <c r="AE468" i="2"/>
  <c r="AA469" i="2"/>
  <c r="W470" i="2"/>
  <c r="AE470" i="2"/>
  <c r="AA471" i="2"/>
  <c r="W472" i="2"/>
  <c r="AE472" i="2"/>
  <c r="AA473" i="2"/>
  <c r="W474" i="2"/>
  <c r="AE474" i="2"/>
  <c r="AA475" i="2"/>
  <c r="W476" i="2"/>
  <c r="AE476" i="2"/>
  <c r="AA477" i="2"/>
  <c r="W478" i="2"/>
  <c r="AE478" i="2"/>
  <c r="AA479" i="2"/>
  <c r="W480" i="2"/>
  <c r="AE480" i="2"/>
  <c r="AA481" i="2"/>
  <c r="W482" i="2"/>
  <c r="AE482" i="2"/>
  <c r="AA483" i="2"/>
  <c r="W484" i="2"/>
  <c r="AE484" i="2"/>
  <c r="AA485" i="2"/>
  <c r="W486" i="2"/>
  <c r="AE486" i="2"/>
  <c r="AA487" i="2"/>
  <c r="W488" i="2"/>
  <c r="AE488" i="2"/>
  <c r="AA489" i="2"/>
  <c r="W490" i="2"/>
  <c r="AE490" i="2"/>
  <c r="AA491" i="2"/>
  <c r="W492" i="2"/>
  <c r="AE492" i="2"/>
  <c r="AA493" i="2"/>
  <c r="AF211" i="2"/>
  <c r="Z215" i="2"/>
  <c r="Y241" i="2"/>
  <c r="AE261" i="2"/>
  <c r="W266" i="2"/>
  <c r="AA268" i="2"/>
  <c r="AD272" i="2"/>
  <c r="W277" i="2"/>
  <c r="X279" i="2"/>
  <c r="AF281" i="2"/>
  <c r="Z283" i="2"/>
  <c r="X285" i="2"/>
  <c r="X304" i="2"/>
  <c r="AD306" i="2"/>
  <c r="AB308" i="2"/>
  <c r="AB310" i="2"/>
  <c r="X312" i="2"/>
  <c r="AD314" i="2"/>
  <c r="AB316" i="2"/>
  <c r="AB318" i="2"/>
  <c r="AE337" i="2"/>
  <c r="AA339" i="2"/>
  <c r="W341" i="2"/>
  <c r="Z343" i="2"/>
  <c r="AF345" i="2"/>
  <c r="Z347" i="2"/>
  <c r="X349" i="2"/>
  <c r="AE353" i="2"/>
  <c r="X355" i="2"/>
  <c r="W362" i="2"/>
  <c r="AB365" i="2"/>
  <c r="W369" i="2"/>
  <c r="X371" i="2"/>
  <c r="AF372" i="2"/>
  <c r="X374" i="2"/>
  <c r="AE377" i="2"/>
  <c r="AA379" i="2"/>
  <c r="AB381" i="2"/>
  <c r="W383" i="2"/>
  <c r="AD386" i="2"/>
  <c r="AA393" i="2"/>
  <c r="W396" i="2"/>
  <c r="AD397" i="2"/>
  <c r="W400" i="2"/>
  <c r="AD401" i="2"/>
  <c r="W404" i="2"/>
  <c r="AD405" i="2"/>
  <c r="AE407" i="2"/>
  <c r="AB408" i="2"/>
  <c r="AA409" i="2"/>
  <c r="Y410" i="2"/>
  <c r="W411" i="2"/>
  <c r="AE412" i="2"/>
  <c r="AC413" i="2"/>
  <c r="Y414" i="2"/>
  <c r="AE415" i="2"/>
  <c r="AA416" i="2"/>
  <c r="X417" i="2"/>
  <c r="AD418" i="2"/>
  <c r="AA419" i="2"/>
  <c r="W420" i="2"/>
  <c r="AF420" i="2"/>
  <c r="AB421" i="2"/>
  <c r="X422" i="2"/>
  <c r="AF422" i="2"/>
  <c r="AB423" i="2"/>
  <c r="X424" i="2"/>
  <c r="AF424" i="2"/>
  <c r="AB425" i="2"/>
  <c r="X426" i="2"/>
  <c r="AF426" i="2"/>
  <c r="AB427" i="2"/>
  <c r="X428" i="2"/>
  <c r="AF428" i="2"/>
  <c r="AB429" i="2"/>
  <c r="X430" i="2"/>
  <c r="AF430" i="2"/>
  <c r="AB431" i="2"/>
  <c r="X432" i="2"/>
  <c r="AF432" i="2"/>
  <c r="AB433" i="2"/>
  <c r="X434" i="2"/>
  <c r="AF434" i="2"/>
  <c r="AB435" i="2"/>
  <c r="X436" i="2"/>
  <c r="AF436" i="2"/>
  <c r="AB437" i="2"/>
  <c r="X438" i="2"/>
  <c r="AF438" i="2"/>
  <c r="AB439" i="2"/>
  <c r="X440" i="2"/>
  <c r="AF440" i="2"/>
  <c r="AB441" i="2"/>
  <c r="X442" i="2"/>
  <c r="AF442" i="2"/>
  <c r="AB443" i="2"/>
  <c r="X444" i="2"/>
  <c r="AF444" i="2"/>
  <c r="AB445" i="2"/>
  <c r="X446" i="2"/>
  <c r="AF446" i="2"/>
  <c r="AB447" i="2"/>
  <c r="X448" i="2"/>
  <c r="AF448" i="2"/>
  <c r="AB449" i="2"/>
  <c r="X450" i="2"/>
  <c r="AF450" i="2"/>
  <c r="AB451" i="2"/>
  <c r="X452" i="2"/>
  <c r="AF452" i="2"/>
  <c r="AB453" i="2"/>
  <c r="X454" i="2"/>
  <c r="AF454" i="2"/>
  <c r="AB455" i="2"/>
  <c r="X456" i="2"/>
  <c r="AF456" i="2"/>
  <c r="AB457" i="2"/>
  <c r="X458" i="2"/>
  <c r="AF458" i="2"/>
  <c r="AB459" i="2"/>
  <c r="X460" i="2"/>
  <c r="AF460" i="2"/>
  <c r="AB461" i="2"/>
  <c r="X462" i="2"/>
  <c r="AF462" i="2"/>
  <c r="AB463" i="2"/>
  <c r="X464" i="2"/>
  <c r="AF464" i="2"/>
  <c r="AB465" i="2"/>
  <c r="X466" i="2"/>
  <c r="AF466" i="2"/>
  <c r="AB467" i="2"/>
  <c r="X468" i="2"/>
  <c r="AF468" i="2"/>
  <c r="AB469" i="2"/>
  <c r="X470" i="2"/>
  <c r="AF470" i="2"/>
  <c r="AB471" i="2"/>
  <c r="X472" i="2"/>
  <c r="AF472" i="2"/>
  <c r="AB473" i="2"/>
  <c r="X474" i="2"/>
  <c r="AF474" i="2"/>
  <c r="AB475" i="2"/>
  <c r="X476" i="2"/>
  <c r="AF476" i="2"/>
  <c r="AB477" i="2"/>
  <c r="X478" i="2"/>
  <c r="AF478" i="2"/>
  <c r="AB479" i="2"/>
  <c r="X480" i="2"/>
  <c r="AF480" i="2"/>
  <c r="AB481" i="2"/>
  <c r="X482" i="2"/>
  <c r="AF482" i="2"/>
  <c r="AB483" i="2"/>
  <c r="X484" i="2"/>
  <c r="AF484" i="2"/>
  <c r="AB485" i="2"/>
  <c r="X486" i="2"/>
  <c r="AF486" i="2"/>
  <c r="AB487" i="2"/>
  <c r="X488" i="2"/>
  <c r="AF488" i="2"/>
  <c r="AB489" i="2"/>
  <c r="X490" i="2"/>
  <c r="AF490" i="2"/>
  <c r="AB491" i="2"/>
  <c r="X492" i="2"/>
  <c r="AF492" i="2"/>
  <c r="AF228" i="2"/>
  <c r="AF256" i="2"/>
  <c r="AF259" i="2"/>
  <c r="AB266" i="2"/>
  <c r="AE275" i="2"/>
  <c r="AE277" i="2"/>
  <c r="AF279" i="2"/>
  <c r="AF283" i="2"/>
  <c r="AA292" i="2"/>
  <c r="AB298" i="2"/>
  <c r="X302" i="2"/>
  <c r="AE304" i="2"/>
  <c r="AE308" i="2"/>
  <c r="AE314" i="2"/>
  <c r="Z323" i="2"/>
  <c r="W327" i="2"/>
  <c r="W329" i="2"/>
  <c r="W333" i="2"/>
  <c r="Z335" i="2"/>
  <c r="AF337" i="2"/>
  <c r="AB341" i="2"/>
  <c r="AF343" i="2"/>
  <c r="AF347" i="2"/>
  <c r="AB355" i="2"/>
  <c r="W359" i="2"/>
  <c r="AA362" i="2"/>
  <c r="AE365" i="2"/>
  <c r="Z367" i="2"/>
  <c r="AB369" i="2"/>
  <c r="Z371" i="2"/>
  <c r="AB374" i="2"/>
  <c r="AF377" i="2"/>
  <c r="Z383" i="2"/>
  <c r="AE386" i="2"/>
  <c r="X388" i="2"/>
  <c r="X392" i="2"/>
  <c r="AE393" i="2"/>
  <c r="AA396" i="2"/>
  <c r="AE397" i="2"/>
  <c r="AA400" i="2"/>
  <c r="AE401" i="2"/>
  <c r="AA404" i="2"/>
  <c r="AE405" i="2"/>
  <c r="AF407" i="2"/>
  <c r="AE244" i="2"/>
  <c r="Y245" i="2"/>
  <c r="AC246" i="2"/>
  <c r="Z253" i="2"/>
  <c r="AA264" i="2"/>
  <c r="X271" i="2"/>
  <c r="AF275" i="2"/>
  <c r="AF277" i="2"/>
  <c r="X288" i="2"/>
  <c r="AD290" i="2"/>
  <c r="AB292" i="2"/>
  <c r="AB294" i="2"/>
  <c r="X296" i="2"/>
  <c r="AD298" i="2"/>
  <c r="AB300" i="2"/>
  <c r="AB302" i="2"/>
  <c r="AE321" i="2"/>
  <c r="AA323" i="2"/>
  <c r="W325" i="2"/>
  <c r="Z327" i="2"/>
  <c r="AF329" i="2"/>
  <c r="Z331" i="2"/>
  <c r="X333" i="2"/>
  <c r="X352" i="2"/>
  <c r="AF355" i="2"/>
  <c r="X357" i="2"/>
  <c r="AE359" i="2"/>
  <c r="W361" i="2"/>
  <c r="AB362" i="2"/>
  <c r="AA364" i="2"/>
  <c r="AF367" i="2"/>
  <c r="AF371" i="2"/>
  <c r="AD374" i="2"/>
  <c r="X376" i="2"/>
  <c r="AA383" i="2"/>
  <c r="AA385" i="2"/>
  <c r="AE388" i="2"/>
  <c r="AB390" i="2"/>
  <c r="AA392" i="2"/>
  <c r="W395" i="2"/>
  <c r="AE396" i="2"/>
  <c r="W399" i="2"/>
  <c r="AE400" i="2"/>
  <c r="W403" i="2"/>
  <c r="AE404" i="2"/>
  <c r="W407" i="2"/>
  <c r="AE408" i="2"/>
  <c r="AD409" i="2"/>
  <c r="AA410" i="2"/>
  <c r="Z411" i="2"/>
  <c r="W412" i="2"/>
  <c r="AE413" i="2"/>
  <c r="AA414" i="2"/>
  <c r="X415" i="2"/>
  <c r="AD416" i="2"/>
  <c r="AA417" i="2"/>
  <c r="W418" i="2"/>
  <c r="AF418" i="2"/>
  <c r="AC419" i="2"/>
  <c r="Y420" i="2"/>
  <c r="AD421" i="2"/>
  <c r="Z422" i="2"/>
  <c r="AD423" i="2"/>
  <c r="Z424" i="2"/>
  <c r="AD425" i="2"/>
  <c r="Z426" i="2"/>
  <c r="AD427" i="2"/>
  <c r="Z428" i="2"/>
  <c r="AD429" i="2"/>
  <c r="Z430" i="2"/>
  <c r="AD431" i="2"/>
  <c r="Z432" i="2"/>
  <c r="AD433" i="2"/>
  <c r="Z434" i="2"/>
  <c r="AD435" i="2"/>
  <c r="Z436" i="2"/>
  <c r="AD437" i="2"/>
  <c r="Z438" i="2"/>
  <c r="AD439" i="2"/>
  <c r="Z440" i="2"/>
  <c r="AD441" i="2"/>
  <c r="Z442" i="2"/>
  <c r="AD443" i="2"/>
  <c r="Z444" i="2"/>
  <c r="AD445" i="2"/>
  <c r="Z446" i="2"/>
  <c r="AD447" i="2"/>
  <c r="Z448" i="2"/>
  <c r="AD449" i="2"/>
  <c r="Z450" i="2"/>
  <c r="AD451" i="2"/>
  <c r="Z452" i="2"/>
  <c r="AD453" i="2"/>
  <c r="Z454" i="2"/>
  <c r="AD455" i="2"/>
  <c r="Z456" i="2"/>
  <c r="AD457" i="2"/>
  <c r="Z458" i="2"/>
  <c r="AD459" i="2"/>
  <c r="Z460" i="2"/>
  <c r="AD461" i="2"/>
  <c r="Z462" i="2"/>
  <c r="AD463" i="2"/>
  <c r="Z464" i="2"/>
  <c r="AD465" i="2"/>
  <c r="Z466" i="2"/>
  <c r="AD467" i="2"/>
  <c r="Z468" i="2"/>
  <c r="AD469" i="2"/>
  <c r="Z470" i="2"/>
  <c r="AD471" i="2"/>
  <c r="Z472" i="2"/>
  <c r="AD473" i="2"/>
  <c r="Z474" i="2"/>
  <c r="AD475" i="2"/>
  <c r="Z476" i="2"/>
  <c r="AD477" i="2"/>
  <c r="Z478" i="2"/>
  <c r="AD479" i="2"/>
  <c r="Z480" i="2"/>
  <c r="AD481" i="2"/>
  <c r="Z482" i="2"/>
  <c r="AD483" i="2"/>
  <c r="Z484" i="2"/>
  <c r="AD485" i="2"/>
  <c r="Z486" i="2"/>
  <c r="AD487" i="2"/>
  <c r="Z488" i="2"/>
  <c r="AD489" i="2"/>
  <c r="Z490" i="2"/>
  <c r="AD491" i="2"/>
  <c r="Z492" i="2"/>
  <c r="AD493" i="2"/>
  <c r="Z494" i="2"/>
  <c r="AI250" i="2"/>
  <c r="AK249" i="2"/>
  <c r="AK248" i="2"/>
  <c r="AM247" i="2"/>
  <c r="AM246" i="2"/>
  <c r="AO245" i="2"/>
  <c r="AO244" i="2"/>
  <c r="AQ243" i="2"/>
  <c r="AI243" i="2"/>
  <c r="AQ242" i="2"/>
  <c r="AH242" i="2"/>
  <c r="AQ241" i="2"/>
  <c r="AH241" i="2"/>
  <c r="AO240" i="2"/>
  <c r="AN239" i="2"/>
  <c r="AL238" i="2"/>
  <c r="AK237" i="2"/>
  <c r="AQ236" i="2"/>
  <c r="AH236" i="2"/>
  <c r="AM235" i="2"/>
  <c r="AI234" i="2"/>
  <c r="AO233" i="2"/>
  <c r="AK232" i="2"/>
  <c r="AQ231" i="2"/>
  <c r="AL230" i="2"/>
  <c r="AI229" i="2"/>
  <c r="AN228" i="2"/>
  <c r="AK227" i="2"/>
  <c r="AO226" i="2"/>
  <c r="AH225" i="2"/>
  <c r="AJ224" i="2"/>
  <c r="AL223" i="2"/>
  <c r="AO222" i="2"/>
  <c r="AH220" i="2"/>
  <c r="AK219" i="2"/>
  <c r="AO218" i="2"/>
  <c r="AP214" i="2"/>
  <c r="AI213" i="2"/>
  <c r="AJ209" i="2"/>
  <c r="AH208" i="2"/>
  <c r="AK205" i="2"/>
  <c r="AM202" i="2"/>
  <c r="AO200" i="2"/>
  <c r="AK197" i="2"/>
  <c r="AN195" i="2"/>
  <c r="AM193" i="2"/>
  <c r="AM191" i="2"/>
  <c r="AJ189" i="2"/>
  <c r="AM184" i="2"/>
  <c r="AI182" i="2"/>
  <c r="AN177" i="2"/>
  <c r="AO174" i="2"/>
  <c r="AK165" i="2"/>
  <c r="AH133" i="2"/>
  <c r="AK108" i="2"/>
  <c r="AJ238" i="2"/>
  <c r="AI237" i="2"/>
  <c r="AN236" i="2"/>
  <c r="AK235" i="2"/>
  <c r="AP234" i="2"/>
  <c r="AM233" i="2"/>
  <c r="AH232" i="2"/>
  <c r="AN231" i="2"/>
  <c r="AJ230" i="2"/>
  <c r="AP229" i="2"/>
  <c r="AL228" i="2"/>
  <c r="AQ227" i="2"/>
  <c r="AH227" i="2"/>
  <c r="AM226" i="2"/>
  <c r="AQ225" i="2"/>
  <c r="AJ223" i="2"/>
  <c r="AL222" i="2"/>
  <c r="AN221" i="2"/>
  <c r="AI219" i="2"/>
  <c r="AM218" i="2"/>
  <c r="AL217" i="2"/>
  <c r="AO216" i="2"/>
  <c r="AP215" i="2"/>
  <c r="AH214" i="2"/>
  <c r="AQ211" i="2"/>
  <c r="AL210" i="2"/>
  <c r="AH209" i="2"/>
  <c r="AO206" i="2"/>
  <c r="AI205" i="2"/>
  <c r="AN203" i="2"/>
  <c r="AQ201" i="2"/>
  <c r="AJ200" i="2"/>
  <c r="AO198" i="2"/>
  <c r="AJ193" i="2"/>
  <c r="AN190" i="2"/>
  <c r="AO186" i="2"/>
  <c r="AO183" i="2"/>
  <c r="AO181" i="2"/>
  <c r="AM179" i="2"/>
  <c r="AM176" i="2"/>
  <c r="AQ161" i="2"/>
  <c r="AI151" i="2"/>
  <c r="AP131" i="2"/>
  <c r="AH81" i="2"/>
  <c r="AP249" i="2"/>
  <c r="AH249" i="2"/>
  <c r="AP248" i="2"/>
  <c r="AH248" i="2"/>
  <c r="AJ247" i="2"/>
  <c r="AJ246" i="2"/>
  <c r="AL245" i="2"/>
  <c r="AL244" i="2"/>
  <c r="AN243" i="2"/>
  <c r="AN242" i="2"/>
  <c r="AN241" i="2"/>
  <c r="AK240" i="2"/>
  <c r="AK239" i="2"/>
  <c r="AI238" i="2"/>
  <c r="AQ237" i="2"/>
  <c r="AM236" i="2"/>
  <c r="AJ235" i="2"/>
  <c r="AO234" i="2"/>
  <c r="AL233" i="2"/>
  <c r="AP232" i="2"/>
  <c r="AM231" i="2"/>
  <c r="AI230" i="2"/>
  <c r="AO229" i="2"/>
  <c r="AJ228" i="2"/>
  <c r="AP227" i="2"/>
  <c r="AL226" i="2"/>
  <c r="AP225" i="2"/>
  <c r="AH223" i="2"/>
  <c r="AJ222" i="2"/>
  <c r="AL221" i="2"/>
  <c r="AP220" i="2"/>
  <c r="AH219" i="2"/>
  <c r="AL218" i="2"/>
  <c r="AK217" i="2"/>
  <c r="AN216" i="2"/>
  <c r="AN215" i="2"/>
  <c r="AP211" i="2"/>
  <c r="AH210" i="2"/>
  <c r="AN206" i="2"/>
  <c r="AH205" i="2"/>
  <c r="AL203" i="2"/>
  <c r="AP201" i="2"/>
  <c r="AN198" i="2"/>
  <c r="AO196" i="2"/>
  <c r="AI193" i="2"/>
  <c r="AM190" i="2"/>
  <c r="AN188" i="2"/>
  <c r="AH186" i="2"/>
  <c r="AL183" i="2"/>
  <c r="AN181" i="2"/>
  <c r="AJ179" i="2"/>
  <c r="AL176" i="2"/>
  <c r="AP173" i="2"/>
  <c r="AO168" i="2"/>
  <c r="AP160" i="2"/>
  <c r="AI149" i="2"/>
  <c r="AL127" i="2"/>
  <c r="AP69" i="2"/>
  <c r="AO249" i="2"/>
  <c r="AO248" i="2"/>
  <c r="AQ247" i="2"/>
  <c r="AI247" i="2"/>
  <c r="AQ246" i="2"/>
  <c r="AI246" i="2"/>
  <c r="AK245" i="2"/>
  <c r="AK244" i="2"/>
  <c r="AM243" i="2"/>
  <c r="AM242" i="2"/>
  <c r="AL241" i="2"/>
  <c r="AJ240" i="2"/>
  <c r="AJ239" i="2"/>
  <c r="AQ238" i="2"/>
  <c r="AH238" i="2"/>
  <c r="AO237" i="2"/>
  <c r="AL236" i="2"/>
  <c r="AI235" i="2"/>
  <c r="AN234" i="2"/>
  <c r="AJ233" i="2"/>
  <c r="AO232" i="2"/>
  <c r="AL231" i="2"/>
  <c r="AQ230" i="2"/>
  <c r="AH230" i="2"/>
  <c r="AN229" i="2"/>
  <c r="AI228" i="2"/>
  <c r="AO227" i="2"/>
  <c r="AJ226" i="2"/>
  <c r="AN225" i="2"/>
  <c r="AP224" i="2"/>
  <c r="AH222" i="2"/>
  <c r="AK221" i="2"/>
  <c r="AO220" i="2"/>
  <c r="AH218" i="2"/>
  <c r="AJ217" i="2"/>
  <c r="AM216" i="2"/>
  <c r="AH215" i="2"/>
  <c r="AO212" i="2"/>
  <c r="AK211" i="2"/>
  <c r="AL207" i="2"/>
  <c r="AM206" i="2"/>
  <c r="AL201" i="2"/>
  <c r="AM196" i="2"/>
  <c r="AO194" i="2"/>
  <c r="AL192" i="2"/>
  <c r="AK190" i="2"/>
  <c r="AL188" i="2"/>
  <c r="AK185" i="2"/>
  <c r="AJ183" i="2"/>
  <c r="AM181" i="2"/>
  <c r="AI178" i="2"/>
  <c r="AK176" i="2"/>
  <c r="AO173" i="2"/>
  <c r="AM167" i="2"/>
  <c r="AK160" i="2"/>
  <c r="AN46" i="2"/>
  <c r="AN125" i="2"/>
  <c r="AL142" i="2"/>
  <c r="AM162" i="2"/>
  <c r="AN176" i="2"/>
  <c r="AL178" i="2"/>
  <c r="AK182" i="2"/>
  <c r="AM185" i="2"/>
  <c r="AP187" i="2"/>
  <c r="AK189" i="2"/>
  <c r="AM192" i="2"/>
  <c r="AO195" i="2"/>
  <c r="AH198" i="2"/>
  <c r="AJ199" i="2"/>
  <c r="AP200" i="2"/>
  <c r="AI203" i="2"/>
  <c r="AJ204" i="2"/>
  <c r="AP205" i="2"/>
  <c r="AP206" i="2"/>
  <c r="AN207" i="2"/>
  <c r="AM208" i="2"/>
  <c r="AL209" i="2"/>
  <c r="AN210" i="2"/>
  <c r="AL211" i="2"/>
  <c r="AL212" i="2"/>
  <c r="AJ213" i="2"/>
  <c r="AJ214" i="2"/>
  <c r="AI215" i="2"/>
  <c r="AH216" i="2"/>
  <c r="AN217" i="2"/>
  <c r="AJ218" i="2"/>
  <c r="AP219" i="2"/>
  <c r="AL220" i="2"/>
  <c r="AQ221" i="2"/>
  <c r="AM222" i="2"/>
  <c r="AI223" i="2"/>
  <c r="AO224" i="2"/>
  <c r="AK225" i="2"/>
  <c r="AP226" i="2"/>
  <c r="AJ227" i="2"/>
  <c r="AK228" i="2"/>
  <c r="AM229" i="2"/>
  <c r="AN230" i="2"/>
  <c r="AH231" i="2"/>
  <c r="AP231" i="2"/>
  <c r="AI232" i="2"/>
  <c r="AQ232" i="2"/>
  <c r="AK233" i="2"/>
  <c r="AL234" i="2"/>
  <c r="AN235" i="2"/>
  <c r="AO236" i="2"/>
  <c r="AH237" i="2"/>
  <c r="AP237" i="2"/>
  <c r="AO238" i="2"/>
  <c r="AO239" i="2"/>
  <c r="AM240" i="2"/>
  <c r="AM241" i="2"/>
  <c r="AK242" i="2"/>
  <c r="AL91" i="2"/>
  <c r="AH157" i="2"/>
  <c r="AM163" i="2"/>
  <c r="AL168" i="2"/>
  <c r="AJ173" i="2"/>
  <c r="AK175" i="2"/>
  <c r="AH181" i="2"/>
  <c r="AO182" i="2"/>
  <c r="AH184" i="2"/>
  <c r="AL189" i="2"/>
  <c r="AH194" i="2"/>
  <c r="AP195" i="2"/>
  <c r="AL198" i="2"/>
  <c r="AK199" i="2"/>
  <c r="AK203" i="2"/>
  <c r="AM204" i="2"/>
  <c r="AQ207" i="2"/>
  <c r="AO208" i="2"/>
  <c r="AP209" i="2"/>
  <c r="AO210" i="2"/>
  <c r="AN211" i="2"/>
  <c r="AM212" i="2"/>
  <c r="AK213" i="2"/>
  <c r="AL214" i="2"/>
  <c r="AK215" i="2"/>
  <c r="AJ216" i="2"/>
  <c r="AP217" i="2"/>
  <c r="AF257" i="2"/>
  <c r="X257" i="2"/>
  <c r="AB256" i="2"/>
  <c r="AF255" i="2"/>
  <c r="X255" i="2"/>
  <c r="AB254" i="2"/>
  <c r="AF253" i="2"/>
  <c r="X253" i="2"/>
  <c r="AB252" i="2"/>
  <c r="AF251" i="2"/>
  <c r="X251" i="2"/>
  <c r="AB250" i="2"/>
  <c r="AF249" i="2"/>
  <c r="X249" i="2"/>
  <c r="AB248" i="2"/>
  <c r="AF247" i="2"/>
  <c r="X247" i="2"/>
  <c r="AB246" i="2"/>
  <c r="AF245" i="2"/>
  <c r="X245" i="2"/>
  <c r="AB244" i="2"/>
  <c r="AF243" i="2"/>
  <c r="X243" i="2"/>
  <c r="AB242" i="2"/>
  <c r="AF241" i="2"/>
  <c r="X241" i="2"/>
  <c r="AB240" i="2"/>
  <c r="AF239" i="2"/>
  <c r="X239" i="2"/>
  <c r="AB238" i="2"/>
  <c r="AF237" i="2"/>
  <c r="X237" i="2"/>
  <c r="AB236" i="2"/>
  <c r="AF235" i="2"/>
  <c r="X235" i="2"/>
  <c r="AB234" i="2"/>
  <c r="AF233" i="2"/>
  <c r="X233" i="2"/>
  <c r="AB232" i="2"/>
  <c r="AF231" i="2"/>
  <c r="X231" i="2"/>
  <c r="AB230" i="2"/>
  <c r="AF229" i="2"/>
  <c r="X229" i="2"/>
  <c r="AB228" i="2"/>
  <c r="AF227" i="2"/>
  <c r="X227" i="2"/>
  <c r="AA226" i="2"/>
  <c r="AC225" i="2"/>
  <c r="AD224" i="2"/>
  <c r="AF223" i="2"/>
  <c r="X223" i="2"/>
  <c r="Y222" i="2"/>
  <c r="AA221" i="2"/>
  <c r="AB220" i="2"/>
  <c r="AD219" i="2"/>
  <c r="AE218" i="2"/>
  <c r="W218" i="2"/>
  <c r="Y217" i="2"/>
  <c r="X216" i="2"/>
  <c r="AF215" i="2"/>
  <c r="AA214" i="2"/>
  <c r="Y213" i="2"/>
  <c r="AD212" i="2"/>
  <c r="AB211" i="2"/>
  <c r="W210" i="2"/>
  <c r="AE209" i="2"/>
  <c r="Z208" i="2"/>
  <c r="AC206" i="2"/>
  <c r="Z203" i="2"/>
  <c r="AA202" i="2"/>
  <c r="AE201" i="2"/>
  <c r="X199" i="2"/>
  <c r="AA198" i="2"/>
  <c r="AC197" i="2"/>
  <c r="AF196" i="2"/>
  <c r="AB188" i="2"/>
  <c r="Y187" i="2"/>
  <c r="Z186" i="2"/>
  <c r="AB181" i="2"/>
  <c r="AB180" i="2"/>
  <c r="Z179" i="2"/>
  <c r="AB172" i="2"/>
  <c r="AE161" i="2"/>
  <c r="Z151" i="2"/>
  <c r="AE257" i="2"/>
  <c r="W257" i="2"/>
  <c r="AA256" i="2"/>
  <c r="AE255" i="2"/>
  <c r="W255" i="2"/>
  <c r="AA254" i="2"/>
  <c r="AE253" i="2"/>
  <c r="W253" i="2"/>
  <c r="AA252" i="2"/>
  <c r="AE251" i="2"/>
  <c r="W251" i="2"/>
  <c r="AA250" i="2"/>
  <c r="AE249" i="2"/>
  <c r="W249" i="2"/>
  <c r="AA248" i="2"/>
  <c r="AE247" i="2"/>
  <c r="W247" i="2"/>
  <c r="AA246" i="2"/>
  <c r="AE245" i="2"/>
  <c r="W245" i="2"/>
  <c r="AA244" i="2"/>
  <c r="AE243" i="2"/>
  <c r="W243" i="2"/>
  <c r="AA242" i="2"/>
  <c r="AE241" i="2"/>
  <c r="W241" i="2"/>
  <c r="AA240" i="2"/>
  <c r="AE239" i="2"/>
  <c r="W239" i="2"/>
  <c r="AA238" i="2"/>
  <c r="AE237" i="2"/>
  <c r="W237" i="2"/>
  <c r="AA236" i="2"/>
  <c r="AE235" i="2"/>
  <c r="W235" i="2"/>
  <c r="AA234" i="2"/>
  <c r="AE233" i="2"/>
  <c r="W233" i="2"/>
  <c r="AA232" i="2"/>
  <c r="AE231" i="2"/>
  <c r="W231" i="2"/>
  <c r="AA230" i="2"/>
  <c r="AE229" i="2"/>
  <c r="W229" i="2"/>
  <c r="AA228" i="2"/>
  <c r="AE227" i="2"/>
  <c r="W227" i="2"/>
  <c r="Z226" i="2"/>
  <c r="AB225" i="2"/>
  <c r="AC224" i="2"/>
  <c r="AE223" i="2"/>
  <c r="W223" i="2"/>
  <c r="AF222" i="2"/>
  <c r="X222" i="2"/>
  <c r="Z221" i="2"/>
  <c r="AA220" i="2"/>
  <c r="AC219" i="2"/>
  <c r="AD218" i="2"/>
  <c r="AF217" i="2"/>
  <c r="X217" i="2"/>
  <c r="W216" i="2"/>
  <c r="AE215" i="2"/>
  <c r="Z214" i="2"/>
  <c r="W213" i="2"/>
  <c r="AC212" i="2"/>
  <c r="Z211" i="2"/>
  <c r="AF210" i="2"/>
  <c r="AC209" i="2"/>
  <c r="Y208" i="2"/>
  <c r="AF207" i="2"/>
  <c r="Z206" i="2"/>
  <c r="AE205" i="2"/>
  <c r="X202" i="2"/>
  <c r="AD201" i="2"/>
  <c r="AF200" i="2"/>
  <c r="Y198" i="2"/>
  <c r="AB197" i="2"/>
  <c r="AD196" i="2"/>
  <c r="AF195" i="2"/>
  <c r="AF191" i="2"/>
  <c r="AF190" i="2"/>
  <c r="AF189" i="2"/>
  <c r="AA188" i="2"/>
  <c r="X187" i="2"/>
  <c r="AC182" i="2"/>
  <c r="Y181" i="2"/>
  <c r="Y180" i="2"/>
  <c r="X179" i="2"/>
  <c r="AD175" i="2"/>
  <c r="W165" i="2"/>
  <c r="X156" i="2"/>
  <c r="AF140" i="2"/>
  <c r="AB109" i="2"/>
  <c r="Y236" i="2"/>
  <c r="AC235" i="2"/>
  <c r="Y234" i="2"/>
  <c r="AC233" i="2"/>
  <c r="Y232" i="2"/>
  <c r="AC231" i="2"/>
  <c r="Y230" i="2"/>
  <c r="AC229" i="2"/>
  <c r="Y228" i="2"/>
  <c r="AC227" i="2"/>
  <c r="AF226" i="2"/>
  <c r="X226" i="2"/>
  <c r="Z225" i="2"/>
  <c r="AA224" i="2"/>
  <c r="AC223" i="2"/>
  <c r="AD222" i="2"/>
  <c r="AF221" i="2"/>
  <c r="X221" i="2"/>
  <c r="Y220" i="2"/>
  <c r="AA219" i="2"/>
  <c r="AB218" i="2"/>
  <c r="AD217" i="2"/>
  <c r="AE216" i="2"/>
  <c r="AB215" i="2"/>
  <c r="X214" i="2"/>
  <c r="AE213" i="2"/>
  <c r="AA212" i="2"/>
  <c r="W211" i="2"/>
  <c r="AD210" i="2"/>
  <c r="Z209" i="2"/>
  <c r="AC207" i="2"/>
  <c r="W206" i="2"/>
  <c r="Z205" i="2"/>
  <c r="AC204" i="2"/>
  <c r="Y201" i="2"/>
  <c r="AA200" i="2"/>
  <c r="X197" i="2"/>
  <c r="AA196" i="2"/>
  <c r="AC195" i="2"/>
  <c r="AD194" i="2"/>
  <c r="AD193" i="2"/>
  <c r="AA192" i="2"/>
  <c r="AD191" i="2"/>
  <c r="AA190" i="2"/>
  <c r="X189" i="2"/>
  <c r="AD184" i="2"/>
  <c r="Z183" i="2"/>
  <c r="W181" i="2"/>
  <c r="AF177" i="2"/>
  <c r="AD176" i="2"/>
  <c r="X175" i="2"/>
  <c r="W171" i="2"/>
  <c r="AC164" i="2"/>
  <c r="X160" i="2"/>
  <c r="Y155" i="2"/>
  <c r="X148" i="2"/>
  <c r="AB138" i="2"/>
  <c r="Z90" i="2"/>
  <c r="X99" i="2"/>
  <c r="Y118" i="2"/>
  <c r="AE124" i="2"/>
  <c r="AE139" i="2"/>
  <c r="AA152" i="2"/>
  <c r="Y159" i="2"/>
  <c r="AA160" i="2"/>
  <c r="AD163" i="2"/>
  <c r="Z165" i="2"/>
  <c r="AD169" i="2"/>
  <c r="X171" i="2"/>
  <c r="AD172" i="2"/>
  <c r="AE173" i="2"/>
  <c r="Z174" i="2"/>
  <c r="AF175" i="2"/>
  <c r="AB176" i="2"/>
  <c r="AA178" i="2"/>
  <c r="AE179" i="2"/>
  <c r="Z180" i="2"/>
  <c r="AD181" i="2"/>
  <c r="Y182" i="2"/>
  <c r="AC183" i="2"/>
  <c r="X184" i="2"/>
  <c r="AC185" i="2"/>
  <c r="X186" i="2"/>
  <c r="AC187" i="2"/>
  <c r="AB189" i="2"/>
  <c r="Z191" i="2"/>
  <c r="AB192" i="2"/>
  <c r="AF193" i="2"/>
  <c r="X194" i="2"/>
  <c r="Y195" i="2"/>
  <c r="Y196" i="2"/>
  <c r="Y197" i="2"/>
  <c r="W198" i="2"/>
  <c r="AE198" i="2"/>
  <c r="AD199" i="2"/>
  <c r="AB200" i="2"/>
  <c r="AA201" i="2"/>
  <c r="Y202" i="2"/>
  <c r="X203" i="2"/>
  <c r="AF203" i="2"/>
  <c r="AD204" i="2"/>
  <c r="AC205" i="2"/>
  <c r="AA206" i="2"/>
  <c r="X111" i="2"/>
  <c r="Z118" i="2"/>
  <c r="AB125" i="2"/>
  <c r="W136" i="2"/>
  <c r="W143" i="2"/>
  <c r="Y147" i="2"/>
  <c r="AD150" i="2"/>
  <c r="AF152" i="2"/>
  <c r="W155" i="2"/>
  <c r="AB157" i="2"/>
  <c r="Z159" i="2"/>
  <c r="AE163" i="2"/>
  <c r="AB168" i="2"/>
  <c r="Y171" i="2"/>
  <c r="AF172" i="2"/>
  <c r="AF173" i="2"/>
  <c r="AA174" i="2"/>
  <c r="AC176" i="2"/>
  <c r="X177" i="2"/>
  <c r="AB178" i="2"/>
  <c r="AA180" i="2"/>
  <c r="AE181" i="2"/>
  <c r="Z182" i="2"/>
  <c r="AE183" i="2"/>
  <c r="Y184" i="2"/>
  <c r="AD185" i="2"/>
  <c r="Y186" i="2"/>
  <c r="AD187" i="2"/>
  <c r="X188" i="2"/>
  <c r="AC189" i="2"/>
  <c r="X190" i="2"/>
  <c r="AB191" i="2"/>
  <c r="AC192" i="2"/>
  <c r="W193" i="2"/>
  <c r="Y194" i="2"/>
  <c r="Z195" i="2"/>
  <c r="Z196" i="2"/>
  <c r="Z197" i="2"/>
  <c r="X198" i="2"/>
  <c r="AF198" i="2"/>
  <c r="W199" i="2"/>
  <c r="AE199" i="2"/>
  <c r="AC200" i="2"/>
  <c r="AB201" i="2"/>
  <c r="Z202" i="2"/>
  <c r="Y203" i="2"/>
  <c r="W204" i="2"/>
  <c r="AE204" i="2"/>
  <c r="AD205" i="2"/>
  <c r="AB206" i="2"/>
  <c r="AF120" i="2"/>
  <c r="Z129" i="2"/>
  <c r="Y153" i="2"/>
  <c r="AB159" i="2"/>
  <c r="W161" i="2"/>
  <c r="Y98" i="2"/>
  <c r="AA114" i="2"/>
  <c r="AB137" i="2"/>
  <c r="X146" i="2"/>
  <c r="X161" i="2"/>
  <c r="Z163" i="2"/>
  <c r="AF167" i="2"/>
  <c r="Z169" i="2"/>
  <c r="Z173" i="2"/>
  <c r="Y174" i="2"/>
  <c r="Z175" i="2"/>
  <c r="AF58" i="2"/>
  <c r="Y103" i="2"/>
  <c r="AB132" i="2"/>
  <c r="AA138" i="2"/>
  <c r="AE151" i="2"/>
  <c r="X158" i="2"/>
  <c r="AB164" i="2"/>
  <c r="X166" i="2"/>
  <c r="Z170" i="2"/>
  <c r="AC173" i="2"/>
  <c r="AD174" i="2"/>
  <c r="AC175" i="2"/>
  <c r="AA176" i="2"/>
  <c r="Z177" i="2"/>
  <c r="AC181" i="2"/>
  <c r="AB182" i="2"/>
  <c r="Y183" i="2"/>
  <c r="AC188" i="2"/>
  <c r="Z189" i="2"/>
  <c r="Z190" i="2"/>
  <c r="AB193" i="2"/>
  <c r="AE195" i="2"/>
  <c r="X196" i="2"/>
  <c r="AD197" i="2"/>
  <c r="AA199" i="2"/>
  <c r="AE200" i="2"/>
  <c r="X201" i="2"/>
  <c r="AB202" i="2"/>
  <c r="AE203" i="2"/>
  <c r="Y204" i="2"/>
  <c r="AB205" i="2"/>
  <c r="AF206" i="2"/>
  <c r="W207" i="2"/>
  <c r="AE207" i="2"/>
  <c r="AC208" i="2"/>
  <c r="AB209" i="2"/>
  <c r="Z210" i="2"/>
  <c r="Y211" i="2"/>
  <c r="W212" i="2"/>
  <c r="AE212" i="2"/>
  <c r="AD213" i="2"/>
  <c r="AB214" i="2"/>
  <c r="AA215" i="2"/>
  <c r="Y216" i="2"/>
  <c r="X116" i="2"/>
  <c r="X127" i="2"/>
  <c r="AA133" i="2"/>
  <c r="X152" i="2"/>
  <c r="Z155" i="2"/>
  <c r="AB158" i="2"/>
  <c r="Z160" i="2"/>
  <c r="AC162" i="2"/>
  <c r="AF168" i="2"/>
  <c r="AC172" i="2"/>
  <c r="AE175" i="2"/>
  <c r="AD177" i="2"/>
  <c r="Y178" i="2"/>
  <c r="Y179" i="2"/>
  <c r="AD182" i="2"/>
  <c r="AB183" i="2"/>
  <c r="AB184" i="2"/>
  <c r="Y185" i="2"/>
  <c r="AC190" i="2"/>
  <c r="X191" i="2"/>
  <c r="AE193" i="2"/>
  <c r="AB194" i="2"/>
  <c r="AB196" i="2"/>
  <c r="AF197" i="2"/>
  <c r="Z198" i="2"/>
  <c r="AC199" i="2"/>
  <c r="W200" i="2"/>
  <c r="Z201" i="2"/>
  <c r="AD202" i="2"/>
  <c r="W203" i="2"/>
  <c r="AA204" i="2"/>
  <c r="AF205" i="2"/>
  <c r="X206" i="2"/>
  <c r="Y207" i="2"/>
  <c r="W208" i="2"/>
  <c r="AE208" i="2"/>
  <c r="AD209" i="2"/>
  <c r="AB210" i="2"/>
  <c r="AA211" i="2"/>
  <c r="Y212" i="2"/>
  <c r="X213" i="2"/>
  <c r="AF213" i="2"/>
  <c r="AD214" i="2"/>
  <c r="AC215" i="2"/>
  <c r="AA216" i="2"/>
  <c r="W238" i="2"/>
  <c r="AA237" i="2"/>
  <c r="AE236" i="2"/>
  <c r="W236" i="2"/>
  <c r="AA235" i="2"/>
  <c r="AE234" i="2"/>
  <c r="W234" i="2"/>
  <c r="AA233" i="2"/>
  <c r="AE232" i="2"/>
  <c r="W232" i="2"/>
  <c r="AA231" i="2"/>
  <c r="AE230" i="2"/>
  <c r="W230" i="2"/>
  <c r="AA229" i="2"/>
  <c r="AE228" i="2"/>
  <c r="W228" i="2"/>
  <c r="AA227" i="2"/>
  <c r="AD226" i="2"/>
  <c r="AF225" i="2"/>
  <c r="X225" i="2"/>
  <c r="Y224" i="2"/>
  <c r="AA223" i="2"/>
  <c r="AB222" i="2"/>
  <c r="AD221" i="2"/>
  <c r="AE220" i="2"/>
  <c r="W220" i="2"/>
  <c r="Y219" i="2"/>
  <c r="Z218" i="2"/>
  <c r="AB217" i="2"/>
  <c r="AC216" i="2"/>
  <c r="Y215" i="2"/>
  <c r="AF214" i="2"/>
  <c r="AB213" i="2"/>
  <c r="X212" i="2"/>
  <c r="AE211" i="2"/>
  <c r="AA210" i="2"/>
  <c r="X209" i="2"/>
  <c r="AD208" i="2"/>
  <c r="AA207" i="2"/>
  <c r="X205" i="2"/>
  <c r="Z204" i="2"/>
  <c r="AC203" i="2"/>
  <c r="AF202" i="2"/>
  <c r="Y200" i="2"/>
  <c r="AB199" i="2"/>
  <c r="AD198" i="2"/>
  <c r="X195" i="2"/>
  <c r="AA194" i="2"/>
  <c r="Y193" i="2"/>
  <c r="Y192" i="2"/>
  <c r="W191" i="2"/>
  <c r="AC186" i="2"/>
  <c r="AB185" i="2"/>
  <c r="Z184" i="2"/>
  <c r="W183" i="2"/>
  <c r="AD179" i="2"/>
  <c r="AD178" i="2"/>
  <c r="AB177" i="2"/>
  <c r="Y176" i="2"/>
  <c r="Y173" i="2"/>
  <c r="AA170" i="2"/>
  <c r="W167" i="2"/>
  <c r="X159" i="2"/>
  <c r="W153" i="2"/>
  <c r="Y145" i="2"/>
  <c r="AB134" i="2"/>
  <c r="Y120" i="2"/>
  <c r="Z95" i="2"/>
  <c r="AC226" i="2"/>
  <c r="AE225" i="2"/>
  <c r="W225" i="2"/>
  <c r="AF224" i="2"/>
  <c r="X224" i="2"/>
  <c r="Z223" i="2"/>
  <c r="AA222" i="2"/>
  <c r="AC221" i="2"/>
  <c r="AD220" i="2"/>
  <c r="AF219" i="2"/>
  <c r="X219" i="2"/>
  <c r="Y218" i="2"/>
  <c r="AA217" i="2"/>
  <c r="AB216" i="2"/>
  <c r="X215" i="2"/>
  <c r="AE214" i="2"/>
  <c r="AA213" i="2"/>
  <c r="AD211" i="2"/>
  <c r="Y210" i="2"/>
  <c r="W209" i="2"/>
  <c r="AB208" i="2"/>
  <c r="Z207" i="2"/>
  <c r="AE206" i="2"/>
  <c r="W205" i="2"/>
  <c r="X204" i="2"/>
  <c r="AB203" i="2"/>
  <c r="AE202" i="2"/>
  <c r="X200" i="2"/>
  <c r="Z199" i="2"/>
  <c r="AC198" i="2"/>
  <c r="W195" i="2"/>
  <c r="X193" i="2"/>
  <c r="X192" i="2"/>
  <c r="AF187" i="2"/>
  <c r="AB186" i="2"/>
  <c r="Z185" i="2"/>
  <c r="AF180" i="2"/>
  <c r="AC179" i="2"/>
  <c r="AC178" i="2"/>
  <c r="Y177" i="2"/>
  <c r="AF174" i="2"/>
  <c r="W173" i="2"/>
  <c r="X170" i="2"/>
  <c r="AF162" i="2"/>
  <c r="X145" i="2"/>
  <c r="AL215" i="2"/>
  <c r="AO214" i="2"/>
  <c r="AQ213" i="2"/>
  <c r="AH212" i="2"/>
  <c r="AJ211" i="2"/>
  <c r="AM210" i="2"/>
  <c r="AN209" i="2"/>
  <c r="AP208" i="2"/>
  <c r="AH207" i="2"/>
  <c r="AJ206" i="2"/>
  <c r="AN204" i="2"/>
  <c r="AJ203" i="2"/>
  <c r="AN201" i="2"/>
  <c r="AH200" i="2"/>
  <c r="AM198" i="2"/>
  <c r="AP196" i="2"/>
  <c r="AH195" i="2"/>
  <c r="AQ194" i="2"/>
  <c r="AK192" i="2"/>
  <c r="AO191" i="2"/>
  <c r="AI189" i="2"/>
  <c r="AH188" i="2"/>
  <c r="AL187" i="2"/>
  <c r="AQ186" i="2"/>
  <c r="AN185" i="2"/>
  <c r="AK181" i="2"/>
  <c r="AK180" i="2"/>
  <c r="AP179" i="2"/>
  <c r="AJ176" i="2"/>
  <c r="AH174" i="2"/>
  <c r="AL173" i="2"/>
  <c r="AI170" i="2"/>
  <c r="AI166" i="2"/>
  <c r="AJ164" i="2"/>
  <c r="AM148" i="2"/>
  <c r="AO144" i="2"/>
  <c r="AI138" i="2"/>
  <c r="AQ105" i="2"/>
  <c r="AQ90" i="2"/>
  <c r="AP36" i="2"/>
  <c r="AQ56" i="2"/>
  <c r="AL85" i="2"/>
  <c r="AH109" i="2"/>
  <c r="AJ130" i="2"/>
  <c r="AJ135" i="2"/>
  <c r="AP142" i="2"/>
  <c r="AP146" i="2"/>
  <c r="AN149" i="2"/>
  <c r="AJ154" i="2"/>
  <c r="AL156" i="2"/>
  <c r="AN161" i="2"/>
  <c r="AJ166" i="2"/>
  <c r="AP167" i="2"/>
  <c r="AP174" i="2"/>
  <c r="AQ176" i="2"/>
  <c r="AI177" i="2"/>
  <c r="AO178" i="2"/>
  <c r="AL180" i="2"/>
  <c r="AM182" i="2"/>
  <c r="AJ184" i="2"/>
  <c r="AL186" i="2"/>
  <c r="AQ187" i="2"/>
  <c r="AJ188" i="2"/>
  <c r="AP189" i="2"/>
  <c r="AI190" i="2"/>
  <c r="AK191" i="2"/>
  <c r="AP192" i="2"/>
  <c r="AI194" i="2"/>
  <c r="AI195" i="2"/>
  <c r="AJ196" i="2"/>
  <c r="AH197" i="2"/>
  <c r="AP198" i="2"/>
  <c r="AN199" i="2"/>
  <c r="AM200" i="2"/>
  <c r="AJ201" i="2"/>
  <c r="AH202" i="2"/>
  <c r="AQ203" i="2"/>
  <c r="AO204" i="2"/>
  <c r="AL205" i="2"/>
  <c r="AM61" i="2"/>
  <c r="AQ87" i="2"/>
  <c r="AM99" i="2"/>
  <c r="AK130" i="2"/>
  <c r="AL139" i="2"/>
  <c r="AJ160" i="2"/>
  <c r="AO161" i="2"/>
  <c r="AH165" i="2"/>
  <c r="AO166" i="2"/>
  <c r="AM169" i="2"/>
  <c r="AQ174" i="2"/>
  <c r="AJ175" i="2"/>
  <c r="AK177" i="2"/>
  <c r="AP178" i="2"/>
  <c r="AI179" i="2"/>
  <c r="AN180" i="2"/>
  <c r="AN182" i="2"/>
  <c r="AL184" i="2"/>
  <c r="AM186" i="2"/>
  <c r="AK188" i="2"/>
  <c r="AJ190" i="2"/>
  <c r="AL191" i="2"/>
  <c r="AH193" i="2"/>
  <c r="AK194" i="2"/>
  <c r="AJ195" i="2"/>
  <c r="AL196" i="2"/>
  <c r="AI197" i="2"/>
  <c r="AP199" i="2"/>
  <c r="AN200" i="2"/>
  <c r="AK201" i="2"/>
  <c r="AJ202" i="2"/>
  <c r="AH203" i="2"/>
  <c r="AP204" i="2"/>
  <c r="AN205" i="2"/>
  <c r="AJ215" i="2"/>
  <c r="AM214" i="2"/>
  <c r="AN213" i="2"/>
  <c r="AP212" i="2"/>
  <c r="AH211" i="2"/>
  <c r="AJ210" i="2"/>
  <c r="AK209" i="2"/>
  <c r="AN208" i="2"/>
  <c r="AP207" i="2"/>
  <c r="AQ205" i="2"/>
  <c r="AL204" i="2"/>
  <c r="AO202" i="2"/>
  <c r="AI201" i="2"/>
  <c r="AL199" i="2"/>
  <c r="AJ198" i="2"/>
  <c r="AQ197" i="2"/>
  <c r="AN196" i="2"/>
  <c r="AM194" i="2"/>
  <c r="AQ193" i="2"/>
  <c r="AI192" i="2"/>
  <c r="AJ191" i="2"/>
  <c r="AP190" i="2"/>
  <c r="AH187" i="2"/>
  <c r="AJ186" i="2"/>
  <c r="AL185" i="2"/>
  <c r="AO184" i="2"/>
  <c r="AQ183" i="2"/>
  <c r="AI180" i="2"/>
  <c r="AK179" i="2"/>
  <c r="AN178" i="2"/>
  <c r="AP177" i="2"/>
  <c r="AO171" i="2"/>
  <c r="AO167" i="2"/>
  <c r="AH161" i="2"/>
  <c r="AL159" i="2"/>
  <c r="AI154" i="2"/>
  <c r="AO147" i="2"/>
  <c r="AO142" i="2"/>
  <c r="AM123" i="2"/>
  <c r="AJ115" i="2"/>
  <c r="AQ81" i="2"/>
  <c r="AH171" i="2"/>
  <c r="AJ165" i="2"/>
  <c r="AI159" i="2"/>
  <c r="AJ156" i="2"/>
  <c r="AK153" i="2"/>
  <c r="AL150" i="2"/>
  <c r="AM141" i="2"/>
  <c r="AI129" i="2"/>
  <c r="AK121" i="2"/>
  <c r="AP76" i="2"/>
  <c r="AI165" i="2"/>
  <c r="AO162" i="2"/>
  <c r="AI156" i="2"/>
  <c r="AK150" i="2"/>
  <c r="AM145" i="2"/>
  <c r="AK140" i="2"/>
  <c r="AN136" i="2"/>
  <c r="AH113" i="2"/>
  <c r="AP95" i="2"/>
  <c r="AP75" i="2"/>
  <c r="AL175" i="2"/>
  <c r="AJ174" i="2"/>
  <c r="AQ173" i="2"/>
  <c r="AJ172" i="2"/>
  <c r="AL171" i="2"/>
  <c r="AL170" i="2"/>
  <c r="AJ169" i="2"/>
  <c r="AP165" i="2"/>
  <c r="AL164" i="2"/>
  <c r="AK163" i="2"/>
  <c r="AM158" i="2"/>
  <c r="AN156" i="2"/>
  <c r="AP148" i="2"/>
  <c r="AM146" i="2"/>
  <c r="AM143" i="2"/>
  <c r="AM140" i="2"/>
  <c r="AI134" i="2"/>
  <c r="AM130" i="2"/>
  <c r="AH111" i="2"/>
  <c r="AQ93" i="2"/>
  <c r="AN82" i="2"/>
  <c r="AI69" i="2"/>
  <c r="AQ43" i="2"/>
  <c r="AL62" i="2"/>
  <c r="AQ75" i="2"/>
  <c r="AH86" i="2"/>
  <c r="AQ94" i="2"/>
  <c r="AI102" i="2"/>
  <c r="AQ108" i="2"/>
  <c r="AI113" i="2"/>
  <c r="AM117" i="2"/>
  <c r="AN121" i="2"/>
  <c r="AK125" i="2"/>
  <c r="AL131" i="2"/>
  <c r="AL141" i="2"/>
  <c r="AO143" i="2"/>
  <c r="AO145" i="2"/>
  <c r="AN147" i="2"/>
  <c r="AK149" i="2"/>
  <c r="AP152" i="2"/>
  <c r="AO155" i="2"/>
  <c r="AL158" i="2"/>
  <c r="AJ159" i="2"/>
  <c r="AI160" i="2"/>
  <c r="AQ165" i="2"/>
  <c r="AP166" i="2"/>
  <c r="AN167" i="2"/>
  <c r="AM168" i="2"/>
  <c r="AK169" i="2"/>
  <c r="AJ170" i="2"/>
  <c r="AQ171" i="2"/>
  <c r="AM172" i="2"/>
  <c r="AN173" i="2"/>
  <c r="AL174" i="2"/>
  <c r="AI175" i="2"/>
  <c r="AQ175" i="2"/>
  <c r="AO176" i="2"/>
  <c r="AL177" i="2"/>
  <c r="AJ178" i="2"/>
  <c r="AO179" i="2"/>
  <c r="AM180" i="2"/>
  <c r="AJ181" i="2"/>
  <c r="AH182" i="2"/>
  <c r="AP182" i="2"/>
  <c r="AM183" i="2"/>
  <c r="AK184" i="2"/>
  <c r="AH185" i="2"/>
  <c r="AP185" i="2"/>
  <c r="AN186" i="2"/>
  <c r="AK187" i="2"/>
  <c r="AI188" i="2"/>
  <c r="AQ188" i="2"/>
  <c r="AK53" i="2"/>
  <c r="AM42" i="2"/>
  <c r="AI63" i="2"/>
  <c r="AL78" i="2"/>
  <c r="AO98" i="2"/>
  <c r="AP111" i="2"/>
  <c r="AO125" i="2"/>
  <c r="AQ132" i="2"/>
  <c r="AN135" i="2"/>
  <c r="AL138" i="2"/>
  <c r="AI141" i="2"/>
  <c r="AQ143" i="2"/>
  <c r="AL148" i="2"/>
  <c r="AH150" i="2"/>
  <c r="AN153" i="2"/>
  <c r="AM155" i="2"/>
  <c r="AN158" i="2"/>
  <c r="AQ159" i="2"/>
  <c r="AQ160" i="2"/>
  <c r="AP161" i="2"/>
  <c r="AP162" i="2"/>
  <c r="AO172" i="2"/>
  <c r="AI173" i="2"/>
  <c r="AI174" i="2"/>
  <c r="AH175" i="2"/>
  <c r="AI176" i="2"/>
  <c r="AH177" i="2"/>
  <c r="AQ177" i="2"/>
  <c r="AH178" i="2"/>
  <c r="AQ178" i="2"/>
  <c r="AH179" i="2"/>
  <c r="AQ179" i="2"/>
  <c r="AH180" i="2"/>
  <c r="AQ180" i="2"/>
  <c r="AP181" i="2"/>
  <c r="AQ182" i="2"/>
  <c r="AP183" i="2"/>
  <c r="AP184" i="2"/>
  <c r="AO185" i="2"/>
  <c r="AP186" i="2"/>
  <c r="AO187" i="2"/>
  <c r="AO188" i="2"/>
  <c r="AN189" i="2"/>
  <c r="AL190" i="2"/>
  <c r="AI191" i="2"/>
  <c r="AQ191" i="2"/>
  <c r="AO192" i="2"/>
  <c r="AL193" i="2"/>
  <c r="AJ194" i="2"/>
  <c r="AI56" i="2"/>
  <c r="AK226" i="2"/>
  <c r="AO225" i="2"/>
  <c r="AK224" i="2"/>
  <c r="AO223" i="2"/>
  <c r="AK222" i="2"/>
  <c r="AO221" i="2"/>
  <c r="AK220" i="2"/>
  <c r="AO219" i="2"/>
  <c r="AK218" i="2"/>
  <c r="AO217" i="2"/>
  <c r="AK216" i="2"/>
  <c r="AO215" i="2"/>
  <c r="AK214" i="2"/>
  <c r="AO213" i="2"/>
  <c r="AK212" i="2"/>
  <c r="AO211" i="2"/>
  <c r="AK210" i="2"/>
  <c r="AO209" i="2"/>
  <c r="AK208" i="2"/>
  <c r="AO207" i="2"/>
  <c r="AK206" i="2"/>
  <c r="AO205" i="2"/>
  <c r="AK204" i="2"/>
  <c r="AO203" i="2"/>
  <c r="AK202" i="2"/>
  <c r="AO201" i="2"/>
  <c r="AK200" i="2"/>
  <c r="AO199" i="2"/>
  <c r="AK198" i="2"/>
  <c r="AO197" i="2"/>
  <c r="AK196" i="2"/>
  <c r="AM195" i="2"/>
  <c r="AP194" i="2"/>
  <c r="AP193" i="2"/>
  <c r="AQ192" i="2"/>
  <c r="AH192" i="2"/>
  <c r="AP191" i="2"/>
  <c r="AQ190" i="2"/>
  <c r="AH190" i="2"/>
  <c r="AQ189" i="2"/>
  <c r="AH189" i="2"/>
  <c r="AP188" i="2"/>
  <c r="AM187" i="2"/>
  <c r="AK186" i="2"/>
  <c r="AI185" i="2"/>
  <c r="AQ184" i="2"/>
  <c r="AN183" i="2"/>
  <c r="AL182" i="2"/>
  <c r="AI181" i="2"/>
  <c r="AN179" i="2"/>
  <c r="AM178" i="2"/>
  <c r="AJ177" i="2"/>
  <c r="AH176" i="2"/>
  <c r="AO175" i="2"/>
  <c r="AN174" i="2"/>
  <c r="AK173" i="2"/>
  <c r="AP171" i="2"/>
  <c r="AN168" i="2"/>
  <c r="AH167" i="2"/>
  <c r="AH166" i="2"/>
  <c r="AN163" i="2"/>
  <c r="AN162" i="2"/>
  <c r="AI161" i="2"/>
  <c r="AH160" i="2"/>
  <c r="AP157" i="2"/>
  <c r="AP155" i="2"/>
  <c r="AM153" i="2"/>
  <c r="AM149" i="2"/>
  <c r="AP144" i="2"/>
  <c r="AP141" i="2"/>
  <c r="AM135" i="2"/>
  <c r="AM128" i="2"/>
  <c r="AP123" i="2"/>
  <c r="AI119" i="2"/>
  <c r="AK113" i="2"/>
  <c r="AL106" i="2"/>
  <c r="AH87" i="2"/>
  <c r="AI71" i="2"/>
  <c r="AH55" i="2"/>
  <c r="AM225" i="2"/>
  <c r="AQ224" i="2"/>
  <c r="AI224" i="2"/>
  <c r="AM223" i="2"/>
  <c r="AQ222" i="2"/>
  <c r="AI222" i="2"/>
  <c r="AM221" i="2"/>
  <c r="AQ220" i="2"/>
  <c r="AI220" i="2"/>
  <c r="AM219" i="2"/>
  <c r="AQ218" i="2"/>
  <c r="AI218" i="2"/>
  <c r="AM217" i="2"/>
  <c r="AQ216" i="2"/>
  <c r="AI216" i="2"/>
  <c r="AM215" i="2"/>
  <c r="AQ214" i="2"/>
  <c r="AI214" i="2"/>
  <c r="AM213" i="2"/>
  <c r="AQ212" i="2"/>
  <c r="AI212" i="2"/>
  <c r="AM211" i="2"/>
  <c r="AQ210" i="2"/>
  <c r="AI210" i="2"/>
  <c r="AM209" i="2"/>
  <c r="AQ208" i="2"/>
  <c r="AI208" i="2"/>
  <c r="AM207" i="2"/>
  <c r="AQ206" i="2"/>
  <c r="AI206" i="2"/>
  <c r="AM205" i="2"/>
  <c r="AQ204" i="2"/>
  <c r="AI204" i="2"/>
  <c r="AM203" i="2"/>
  <c r="AQ202" i="2"/>
  <c r="AI202" i="2"/>
  <c r="AM201" i="2"/>
  <c r="AQ200" i="2"/>
  <c r="AI200" i="2"/>
  <c r="AM199" i="2"/>
  <c r="AQ198" i="2"/>
  <c r="AI198" i="2"/>
  <c r="AM197" i="2"/>
  <c r="AQ196" i="2"/>
  <c r="AI196" i="2"/>
  <c r="AK195" i="2"/>
  <c r="AN194" i="2"/>
  <c r="AN193" i="2"/>
  <c r="AN192" i="2"/>
  <c r="AN191" i="2"/>
  <c r="AO190" i="2"/>
  <c r="AO189" i="2"/>
  <c r="AM188" i="2"/>
  <c r="AJ187" i="2"/>
  <c r="AI186" i="2"/>
  <c r="AQ185" i="2"/>
  <c r="AN184" i="2"/>
  <c r="AK183" i="2"/>
  <c r="AJ182" i="2"/>
  <c r="AQ181" i="2"/>
  <c r="AO180" i="2"/>
  <c r="AL179" i="2"/>
  <c r="AK178" i="2"/>
  <c r="AP176" i="2"/>
  <c r="AM175" i="2"/>
  <c r="AK174" i="2"/>
  <c r="AL172" i="2"/>
  <c r="AN171" i="2"/>
  <c r="AQ170" i="2"/>
  <c r="AL169" i="2"/>
  <c r="AM164" i="2"/>
  <c r="AL163" i="2"/>
  <c r="AH162" i="2"/>
  <c r="AJ153" i="2"/>
  <c r="AO146" i="2"/>
  <c r="AO140" i="2"/>
  <c r="AL134" i="2"/>
  <c r="AK131" i="2"/>
  <c r="AK127" i="2"/>
  <c r="AL123" i="2"/>
  <c r="AK111" i="2"/>
  <c r="AQ104" i="2"/>
  <c r="AO82" i="2"/>
  <c r="AO69" i="2"/>
  <c r="AP44" i="2"/>
  <c r="Z194" i="2"/>
  <c r="AC193" i="2"/>
  <c r="AF192" i="2"/>
  <c r="Y191" i="2"/>
  <c r="AB190" i="2"/>
  <c r="AD189" i="2"/>
  <c r="AD188" i="2"/>
  <c r="AE187" i="2"/>
  <c r="AF186" i="2"/>
  <c r="AE185" i="2"/>
  <c r="AF184" i="2"/>
  <c r="AF183" i="2"/>
  <c r="AF182" i="2"/>
  <c r="AF181" i="2"/>
  <c r="W177" i="2"/>
  <c r="X176" i="2"/>
  <c r="W175" i="2"/>
  <c r="X174" i="2"/>
  <c r="Z172" i="2"/>
  <c r="AC171" i="2"/>
  <c r="AB170" i="2"/>
  <c r="AB169" i="2"/>
  <c r="AC168" i="2"/>
  <c r="AD167" i="2"/>
  <c r="Z166" i="2"/>
  <c r="Y165" i="2"/>
  <c r="Z164" i="2"/>
  <c r="AF157" i="2"/>
  <c r="AB152" i="2"/>
  <c r="AA146" i="2"/>
  <c r="AC130" i="2"/>
  <c r="AB122" i="2"/>
  <c r="AD117" i="2"/>
  <c r="AC106" i="2"/>
  <c r="X129" i="2"/>
  <c r="AF134" i="2"/>
  <c r="X137" i="2"/>
  <c r="AF139" i="2"/>
  <c r="AD151" i="2"/>
  <c r="AF154" i="2"/>
  <c r="AD157" i="2"/>
  <c r="AF161" i="2"/>
  <c r="AD162" i="2"/>
  <c r="AB163" i="2"/>
  <c r="AA164" i="2"/>
  <c r="X165" i="2"/>
  <c r="AE171" i="2"/>
  <c r="AD173" i="2"/>
  <c r="AB174" i="2"/>
  <c r="Y175" i="2"/>
  <c r="AF176" i="2"/>
  <c r="AC177" i="2"/>
  <c r="Z178" i="2"/>
  <c r="W179" i="2"/>
  <c r="AF179" i="2"/>
  <c r="AC180" i="2"/>
  <c r="Z181" i="2"/>
  <c r="X182" i="2"/>
  <c r="AD183" i="2"/>
  <c r="AA184" i="2"/>
  <c r="X185" i="2"/>
  <c r="AD186" i="2"/>
  <c r="AB187" i="2"/>
  <c r="Y188" i="2"/>
  <c r="AE189" i="2"/>
  <c r="J13" i="1" l="1"/>
  <c r="I11" i="1"/>
  <c r="I12" i="1"/>
  <c r="J12" i="1"/>
  <c r="K12" i="1"/>
  <c r="J10" i="1"/>
  <c r="I13" i="1"/>
  <c r="K13" i="1"/>
  <c r="K10" i="1"/>
  <c r="J11" i="1"/>
  <c r="I10" i="1"/>
  <c r="H30" i="1"/>
  <c r="I3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<sst xmlns="http://schemas.openxmlformats.org/spreadsheetml/2006/main" count="222" uniqueCount="84">
  <si>
    <t>X</t>
  </si>
  <si>
    <t>Y</t>
  </si>
  <si>
    <t>Confidence Level</t>
  </si>
  <si>
    <t>R-Squared</t>
  </si>
  <si>
    <t>RESULTS</t>
  </si>
  <si>
    <t>DATA INPUTS</t>
  </si>
  <si>
    <t>R-Squared Adjusted</t>
  </si>
  <si>
    <t>X^2</t>
  </si>
  <si>
    <t>Significance of OLS Parameter Estimates</t>
  </si>
  <si>
    <t>Critical Value</t>
  </si>
  <si>
    <t>Standard Error</t>
  </si>
  <si>
    <t>t Value</t>
  </si>
  <si>
    <t>Constant</t>
  </si>
  <si>
    <t>Parameter Estimates</t>
  </si>
  <si>
    <t>Multiple Correlation Coefficients</t>
  </si>
  <si>
    <t>…multiple correlation = correlation of regression of one variable on all other variables</t>
  </si>
  <si>
    <t>Beta1</t>
  </si>
  <si>
    <t>Beta2</t>
  </si>
  <si>
    <t>Beta3</t>
  </si>
  <si>
    <t>Beta4</t>
  </si>
  <si>
    <t>Beta5</t>
  </si>
  <si>
    <t>Beta6</t>
  </si>
  <si>
    <t>Beta7</t>
  </si>
  <si>
    <t>Y Variables</t>
  </si>
  <si>
    <t>X Variables</t>
  </si>
  <si>
    <t>Y Fitted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</si>
  <si>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</si>
  <si>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</si>
  <si>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</si>
  <si>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</si>
  <si>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</si>
  <si>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</si>
  <si>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</si>
  <si>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</si>
  <si>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</si>
  <si>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</si>
  <si>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X1</t>
  </si>
  <si>
    <t>X2</t>
  </si>
  <si>
    <t>X3</t>
  </si>
  <si>
    <t>X4</t>
  </si>
  <si>
    <t>X5</t>
  </si>
  <si>
    <t>X6</t>
  </si>
  <si>
    <t>X7</t>
  </si>
  <si>
    <t>Yhat1</t>
  </si>
  <si>
    <t>Yhat2</t>
  </si>
  <si>
    <t>Yhat3</t>
  </si>
  <si>
    <t>Yhat4</t>
  </si>
  <si>
    <t>Yhat5</t>
  </si>
  <si>
    <t>Yhat6</t>
  </si>
  <si>
    <t>Yhat7</t>
  </si>
  <si>
    <t>Yhat8</t>
  </si>
  <si>
    <t>Yhat9</t>
  </si>
  <si>
    <t>Yhat10</t>
  </si>
  <si>
    <t>Estimated Betas</t>
  </si>
  <si>
    <t>Res1</t>
  </si>
  <si>
    <t>Res2</t>
  </si>
  <si>
    <t>Res3</t>
  </si>
  <si>
    <t>Res4</t>
  </si>
  <si>
    <t>Res5</t>
  </si>
  <si>
    <t>Res6</t>
  </si>
  <si>
    <t>Res7</t>
  </si>
  <si>
    <t>Res8</t>
  </si>
  <si>
    <t>Res9</t>
  </si>
  <si>
    <t>Res10</t>
  </si>
  <si>
    <t>R2</t>
  </si>
  <si>
    <t>R2adj</t>
  </si>
  <si>
    <t>Parameter - t-Values</t>
  </si>
  <si>
    <t>Parameter - Standard Errors</t>
  </si>
  <si>
    <t>Parameter - Critical Values</t>
  </si>
  <si>
    <t>p Value</t>
  </si>
  <si>
    <t>F-Test</t>
  </si>
  <si>
    <t>F-statistic</t>
  </si>
  <si>
    <t>F Tests</t>
  </si>
  <si>
    <t>F Value</t>
  </si>
  <si>
    <t>Residuals</t>
  </si>
  <si>
    <t>Squared Sums</t>
  </si>
  <si>
    <t>SSE</t>
  </si>
  <si>
    <t>SSR</t>
  </si>
  <si>
    <t>SST</t>
  </si>
  <si>
    <t>Parameter - p-Values</t>
  </si>
  <si>
    <t>Y Variable</t>
  </si>
  <si>
    <t>nSamples</t>
  </si>
  <si>
    <t>Lower Confidence</t>
  </si>
  <si>
    <t>Upper Confidence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</si>
</sst>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%"/>
    <numFmt numFmtId="165" formatCode="0.0000%"/>
    <numFmt numFmtId="166" formatCode="_ * #,##0.0000_ ;_ * \-#,##0.0000_ ;_ * &quot;-&quot;??_ ;_ @_ "/>
    <numFmt numFmtId="167" formatCode="_ * #,##0_ ;_ * \-#,##0_ ;_ * &quot;-&quot;??_ ;_ @_ "/>
    <numFmt numFmtId="168" formatCode="0.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0" fontId="3" fillId="0" borderId="0" xfId="3" applyNumberFormat="1" applyFont="1"/>
    <xf numFmtId="0" fontId="5" fillId="0" borderId="0" xfId="0" applyFont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0" fontId="0" fillId="0" borderId="5" xfId="0" applyBorder="1"/>
    <xf numFmtId="0" fontId="5" fillId="0" borderId="4" xfId="0" applyFont="1" applyBorder="1"/>
    <xf numFmtId="9" fontId="0" fillId="0" borderId="0" xfId="0" applyNumberFormat="1"/>
    <xf numFmtId="10" fontId="3" fillId="0" borderId="0" xfId="3" applyNumberFormat="1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10" fontId="3" fillId="0" borderId="7" xfId="3" applyNumberFormat="1" applyFont="1" applyBorder="1"/>
    <xf numFmtId="0" fontId="0" fillId="0" borderId="7" xfId="0" applyBorder="1"/>
    <xf numFmtId="0" fontId="0" fillId="0" borderId="8" xfId="0" applyBorder="1"/>
    <xf numFmtId="10" fontId="3" fillId="0" borderId="0" xfId="3" applyNumberFormat="1" applyFont="1" applyAlignment="1">
      <alignment horizontal="right"/>
    </xf>
    <xf numFmtId="0" fontId="6" fillId="0" borderId="4" xfId="0" applyFont="1" applyBorder="1"/>
    <xf numFmtId="0" fontId="0" fillId="0" borderId="4" xfId="0" applyBorder="1" applyAlignment="1">
      <alignment horizontal="right"/>
    </xf>
    <xf numFmtId="10" fontId="7" fillId="0" borderId="6" xfId="3" applyNumberFormat="1" applyFont="1" applyBorder="1"/>
    <xf numFmtId="164" fontId="3" fillId="0" borderId="0" xfId="3" applyNumberFormat="1"/>
    <xf numFmtId="167" fontId="3" fillId="0" borderId="0" xfId="1" applyNumberFormat="1" applyFont="1"/>
    <xf numFmtId="167" fontId="3" fillId="0" borderId="0" xfId="1" applyNumberFormat="1"/>
    <xf numFmtId="167" fontId="4" fillId="0" borderId="0" xfId="1" applyNumberFormat="1" applyFont="1"/>
    <xf numFmtId="0" fontId="4" fillId="0" borderId="0" xfId="0" applyFont="1"/>
    <xf numFmtId="166" fontId="8" fillId="0" borderId="0" xfId="1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164" fontId="3" fillId="0" borderId="0" xfId="3" applyNumberFormat="1" applyAlignment="1">
      <alignment horizontal="right"/>
    </xf>
    <xf numFmtId="167" fontId="3" fillId="0" borderId="0" xfId="1" applyNumberFormat="1" applyAlignment="1">
      <alignment horizontal="right"/>
    </xf>
    <xf numFmtId="10" fontId="9" fillId="0" borderId="0" xfId="3" applyNumberFormat="1" applyFont="1"/>
    <xf numFmtId="10" fontId="8" fillId="0" borderId="0" xfId="3" applyNumberFormat="1" applyFont="1"/>
    <xf numFmtId="10" fontId="9" fillId="0" borderId="0" xfId="3" applyNumberFormat="1" applyFont="1" applyAlignment="1">
      <alignment horizontal="right"/>
    </xf>
    <xf numFmtId="166" fontId="9" fillId="0" borderId="0" xfId="1" applyNumberFormat="1" applyFont="1"/>
    <xf numFmtId="166" fontId="9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165" fontId="3" fillId="0" borderId="0" xfId="3" applyNumberFormat="1" applyFont="1" applyBorder="1"/>
    <xf numFmtId="168" fontId="0" fillId="0" borderId="0" xfId="0" applyNumberFormat="1"/>
    <xf numFmtId="166" fontId="0" fillId="0" borderId="0" xfId="1" applyNumberFormat="1" applyFont="1"/>
    <xf numFmtId="43" fontId="8" fillId="0" borderId="0" xfId="1" applyFont="1"/>
    <xf numFmtId="166" fontId="9" fillId="0" borderId="0" xfId="1" applyNumberFormat="1" applyFont="1" applyAlignment="1">
      <alignment horizontal="right"/>
    </xf>
    <xf numFmtId="11" fontId="8" fillId="0" borderId="0" xfId="3" applyNumberFormat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166" fontId="10" fillId="0" borderId="0" xfId="1" applyNumberFormat="1" applyFont="1"/>
    <xf numFmtId="167" fontId="0" fillId="0" borderId="0" xfId="1" applyNumberFormat="1" applyFont="1"/>
    <xf numFmtId="10" fontId="10" fillId="0" borderId="0" xfId="3" applyNumberFormat="1" applyFont="1"/>
  </cellXfs>
  <cellStyles count="5">
    <cellStyle name="Comma" xfId="1" builtinId="3"/>
    <cellStyle name="Normal" xfId="0" builtinId="0"/>
    <cellStyle name="Normal 2" xfId="2" xr:uid="{BEFB5016-0DE5-4B3E-BA46-DC654A9659B4}"/>
    <cellStyle name="Percent" xfId="3" builtinId="5"/>
    <cellStyle name="Percent 2" xfId="4" xr:uid="{265C0C32-ABC3-4C9B-9BC0-7EDBB5520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1745-A806-4691-BC90-086B7B50FB98}">
  <sheetPr codeName="Sheet1"/>
  <dimension ref="B2:L45"/>
  <sheetViews>
    <sheetView tabSelected="1" workbookViewId="0"/>
  </sheetViews>
  <sheetFormatPr defaultRowHeight="14.35" x14ac:dyDescent="0.5"/>
  <cols>
    <col min="7" max="7" width="10.234375" customWidth="1"/>
    <col min="8" max="8" width="11.234375" customWidth="1"/>
    <col min="9" max="9" width="10.64453125" customWidth="1"/>
    <col min="10" max="10" width="11.8203125" customWidth="1"/>
    <col min="11" max="11" width="10.41015625" customWidth="1"/>
  </cols>
  <sheetData>
    <row r="2" spans="2:12" ht="14.7" thickBot="1" x14ac:dyDescent="0.55000000000000004">
      <c r="B2" s="2" t="s">
        <v>5</v>
      </c>
      <c r="D2" s="2"/>
      <c r="G2" s="2" t="s">
        <v>4</v>
      </c>
    </row>
    <row r="3" spans="2:12" x14ac:dyDescent="0.5">
      <c r="B3" s="7" t="s">
        <v>12</v>
      </c>
      <c r="C3" s="7" t="s">
        <v>0</v>
      </c>
      <c r="D3" s="17" t="s">
        <v>7</v>
      </c>
      <c r="E3" s="17" t="s">
        <v>1</v>
      </c>
      <c r="G3" s="3" t="s">
        <v>13</v>
      </c>
      <c r="H3" s="4"/>
      <c r="I3" s="4"/>
      <c r="J3" s="4"/>
      <c r="K3" s="4"/>
      <c r="L3" s="5"/>
    </row>
    <row r="4" spans="2:12" x14ac:dyDescent="0.5">
      <c r="B4">
        <v>1</v>
      </c>
      <c r="C4" s="1">
        <v>-0.1893408</v>
      </c>
      <c r="D4" s="1">
        <f>C4^2</f>
        <v>3.5849938544640005E-2</v>
      </c>
      <c r="E4" s="1">
        <v>-8.2400000000000001E-2</v>
      </c>
      <c r="G4" s="6"/>
      <c r="H4" s="7"/>
      <c r="I4" cm="1">
        <f t="array" aca="1" ref="I4:K4" ca="1">_xll.apaOLS.Betas(B4:D45,E4:E45)</f>
        <v>2.4796196908234217E-3</v>
      </c>
      <c r="J4">
        <f ca="1"/>
        <v>0.65537977967255334</v>
      </c>
      <c r="K4">
        <f ca="1"/>
        <v>1.1283654687446329</v>
      </c>
      <c r="L4" s="8"/>
    </row>
    <row r="5" spans="2:12" x14ac:dyDescent="0.5">
      <c r="B5">
        <v>1</v>
      </c>
      <c r="C5" s="1">
        <v>-0.1185095</v>
      </c>
      <c r="D5" s="1">
        <f t="shared" ref="D5:D45" si="0">C5^2</f>
        <v>1.4044501590250001E-2</v>
      </c>
      <c r="E5" s="1">
        <v>-9.8860000000000003E-2</v>
      </c>
      <c r="G5" s="6"/>
      <c r="L5" s="8"/>
    </row>
    <row r="6" spans="2:12" x14ac:dyDescent="0.5">
      <c r="B6">
        <v>1</v>
      </c>
      <c r="C6" s="1">
        <v>-0.10168430000000001</v>
      </c>
      <c r="D6" s="1">
        <f t="shared" si="0"/>
        <v>1.0339696866490002E-2</v>
      </c>
      <c r="E6" s="1">
        <v>-7.2059999999999999E-2</v>
      </c>
      <c r="G6" s="9" t="s">
        <v>8</v>
      </c>
      <c r="L6" s="8"/>
    </row>
    <row r="7" spans="2:12" x14ac:dyDescent="0.5">
      <c r="B7">
        <v>1</v>
      </c>
      <c r="C7" s="1">
        <v>-8.7313340000000003E-2</v>
      </c>
      <c r="D7" s="1">
        <f t="shared" si="0"/>
        <v>7.6236193419556009E-3</v>
      </c>
      <c r="E7" s="1">
        <v>2.2200000000000004E-2</v>
      </c>
      <c r="G7" s="6"/>
      <c r="H7" s="7"/>
      <c r="L7" s="8"/>
    </row>
    <row r="8" spans="2:12" x14ac:dyDescent="0.5">
      <c r="B8">
        <v>1</v>
      </c>
      <c r="C8" s="1">
        <v>-7.9400869999999998E-2</v>
      </c>
      <c r="D8" s="1">
        <f t="shared" si="0"/>
        <v>6.3044981567568995E-3</v>
      </c>
      <c r="E8" s="1">
        <v>1.3400000000000009E-3</v>
      </c>
      <c r="G8" s="6"/>
      <c r="H8" s="7" t="s">
        <v>2</v>
      </c>
      <c r="I8" s="10">
        <v>0.95</v>
      </c>
      <c r="L8" s="8"/>
    </row>
    <row r="9" spans="2:12" x14ac:dyDescent="0.5">
      <c r="B9">
        <v>1</v>
      </c>
      <c r="C9" s="1">
        <v>-7.6196340000000001E-2</v>
      </c>
      <c r="D9" s="1">
        <f t="shared" si="0"/>
        <v>5.8058822293955998E-3</v>
      </c>
      <c r="E9" s="1">
        <v>-1.3320000000000002E-2</v>
      </c>
      <c r="G9" s="6"/>
      <c r="L9" s="8"/>
    </row>
    <row r="10" spans="2:12" x14ac:dyDescent="0.5">
      <c r="B10">
        <v>1</v>
      </c>
      <c r="C10" s="1">
        <v>-6.4038810000000002E-2</v>
      </c>
      <c r="D10" s="1">
        <f t="shared" si="0"/>
        <v>4.1009691862161001E-3</v>
      </c>
      <c r="E10" s="1">
        <v>-7.1440000000000003E-2</v>
      </c>
      <c r="G10" s="6"/>
      <c r="H10" s="7" t="s">
        <v>10</v>
      </c>
      <c r="I10" s="38">
        <f t="array" aca="1" ref="I10:K13" ca="1">_xll.apaOLS.Betas.Evaluation(B4:D45,E4:E45,I8)</f>
        <v>4.4872321979849365E-3</v>
      </c>
      <c r="J10" s="38">
        <f ca="1"/>
        <v>8.1796124964816488E-2</v>
      </c>
      <c r="K10" s="38">
        <f ca="1"/>
        <v>0.74078769800525812</v>
      </c>
      <c r="L10" s="8"/>
    </row>
    <row r="11" spans="2:12" x14ac:dyDescent="0.5">
      <c r="B11">
        <v>1</v>
      </c>
      <c r="C11" s="1">
        <v>-4.0422670000000001E-2</v>
      </c>
      <c r="D11" s="1">
        <f t="shared" si="0"/>
        <v>1.6339922499289E-3</v>
      </c>
      <c r="E11" s="1">
        <v>-2.0759999999999997E-2</v>
      </c>
      <c r="G11" s="6"/>
      <c r="H11" s="7" t="s">
        <v>11</v>
      </c>
      <c r="I11" s="38">
        <f ca="1"/>
        <v>0.55259446835332804</v>
      </c>
      <c r="J11" s="38">
        <f ca="1"/>
        <v>8.0123573085455604</v>
      </c>
      <c r="K11" s="38">
        <f ca="1"/>
        <v>1.523196823844426</v>
      </c>
      <c r="L11" s="8"/>
    </row>
    <row r="12" spans="2:12" x14ac:dyDescent="0.5">
      <c r="B12">
        <v>1</v>
      </c>
      <c r="C12" s="1">
        <v>-3.3263220000000003E-2</v>
      </c>
      <c r="D12" s="1">
        <f t="shared" si="0"/>
        <v>1.1064418047684002E-3</v>
      </c>
      <c r="E12" s="1">
        <v>-3.4820000000000004E-2</v>
      </c>
      <c r="G12" s="6"/>
      <c r="H12" s="7" t="s">
        <v>9</v>
      </c>
      <c r="I12" s="38">
        <f ca="1"/>
        <v>1.6848751217112237</v>
      </c>
      <c r="J12" s="38">
        <f ca="1"/>
        <v>1.6848751217112237</v>
      </c>
      <c r="K12" s="38">
        <f ca="1"/>
        <v>1.6848751217112237</v>
      </c>
      <c r="L12" s="8"/>
    </row>
    <row r="13" spans="2:12" x14ac:dyDescent="0.5">
      <c r="B13">
        <v>1</v>
      </c>
      <c r="C13" s="1">
        <v>-2.418006E-2</v>
      </c>
      <c r="D13" s="1">
        <f t="shared" si="0"/>
        <v>5.8467530160359995E-4</v>
      </c>
      <c r="E13" s="1">
        <v>-1.3820000000000001E-2</v>
      </c>
      <c r="G13" s="6"/>
      <c r="H13" s="7" t="s">
        <v>69</v>
      </c>
      <c r="I13" s="37">
        <f ca="1"/>
        <v>0.58361614705605724</v>
      </c>
      <c r="J13" s="37">
        <f ca="1"/>
        <v>7.6060224785123864E-10</v>
      </c>
      <c r="K13" s="37">
        <f ca="1"/>
        <v>0.13557709593316569</v>
      </c>
      <c r="L13" s="8"/>
    </row>
    <row r="14" spans="2:12" x14ac:dyDescent="0.5">
      <c r="B14">
        <v>1</v>
      </c>
      <c r="C14" s="1">
        <v>-2.194248E-2</v>
      </c>
      <c r="D14" s="1">
        <f t="shared" si="0"/>
        <v>4.8147242855040002E-4</v>
      </c>
      <c r="E14" s="1">
        <v>-1.3260000000000001E-2</v>
      </c>
      <c r="G14" s="6"/>
      <c r="L14" s="8"/>
    </row>
    <row r="15" spans="2:12" x14ac:dyDescent="0.5">
      <c r="B15">
        <v>1</v>
      </c>
      <c r="C15" s="1">
        <v>-1.359249E-2</v>
      </c>
      <c r="D15" s="1">
        <f t="shared" si="0"/>
        <v>1.8475578440010001E-4</v>
      </c>
      <c r="E15" s="1">
        <v>-6.0599999999999994E-3</v>
      </c>
      <c r="G15" s="9" t="s">
        <v>3</v>
      </c>
      <c r="I15" s="11">
        <f t="array" aca="1" ref="I15" ca="1">_xll.apaOLS.R2(B4:D45,E4:E45)</f>
        <v>0.65760265837185483</v>
      </c>
      <c r="L15" s="8"/>
    </row>
    <row r="16" spans="2:12" x14ac:dyDescent="0.5">
      <c r="B16">
        <v>1</v>
      </c>
      <c r="C16" s="1">
        <v>-1.261207E-2</v>
      </c>
      <c r="D16" s="1">
        <f t="shared" si="0"/>
        <v>1.5906430968489998E-4</v>
      </c>
      <c r="E16" s="1">
        <v>2.48E-3</v>
      </c>
      <c r="G16" s="6"/>
      <c r="H16" s="7"/>
      <c r="L16" s="8"/>
    </row>
    <row r="17" spans="2:12" x14ac:dyDescent="0.5">
      <c r="B17">
        <v>1</v>
      </c>
      <c r="C17" s="1">
        <v>-9.0933469999999999E-3</v>
      </c>
      <c r="D17" s="1">
        <f t="shared" si="0"/>
        <v>8.2688959662408993E-5</v>
      </c>
      <c r="E17" s="1">
        <v>-2.5560000000000003E-2</v>
      </c>
      <c r="G17" s="9" t="s">
        <v>6</v>
      </c>
      <c r="I17" s="11">
        <f t="array" aca="1" ref="I17" ca="1">_xll.apaOLS.R2.Adjusted(B4:D45,E4:E45)</f>
        <v>0.64004382033964236</v>
      </c>
      <c r="L17" s="8"/>
    </row>
    <row r="18" spans="2:12" x14ac:dyDescent="0.5">
      <c r="B18">
        <v>1</v>
      </c>
      <c r="C18" s="1">
        <v>-7.3624850000000002E-3</v>
      </c>
      <c r="D18" s="1">
        <f t="shared" si="0"/>
        <v>5.4206185375225006E-5</v>
      </c>
      <c r="E18" s="1">
        <v>1.0580000000000001E-2</v>
      </c>
      <c r="G18" s="9"/>
      <c r="I18" s="11"/>
      <c r="L18" s="8"/>
    </row>
    <row r="19" spans="2:12" x14ac:dyDescent="0.5">
      <c r="B19">
        <v>1</v>
      </c>
      <c r="C19" s="1">
        <v>-5.3040789999999997E-3</v>
      </c>
      <c r="D19" s="1">
        <f t="shared" si="0"/>
        <v>2.8133254038240998E-5</v>
      </c>
      <c r="E19" s="1">
        <v>-1.5780000000000002E-2</v>
      </c>
      <c r="G19" s="9" t="s">
        <v>70</v>
      </c>
      <c r="I19" s="7" t="s">
        <v>71</v>
      </c>
      <c r="J19" s="7" t="s">
        <v>9</v>
      </c>
      <c r="K19" s="7" t="s">
        <v>69</v>
      </c>
      <c r="L19" s="8"/>
    </row>
    <row r="20" spans="2:12" x14ac:dyDescent="0.5">
      <c r="B20">
        <v>1</v>
      </c>
      <c r="C20" s="1">
        <v>-4.7914619999999998E-3</v>
      </c>
      <c r="D20" s="1">
        <f t="shared" si="0"/>
        <v>2.2958108097443997E-5</v>
      </c>
      <c r="E20" s="1">
        <v>-1.2399999999999989E-3</v>
      </c>
      <c r="G20" s="9"/>
      <c r="I20" s="39" cm="1">
        <f t="array" aca="1" ref="I20:K20" ca="1">_xll.apaOLS.Ftest(B4:D45,E4:E45,0.95)</f>
        <v>37.451376746311404</v>
      </c>
      <c r="J20" s="39">
        <f ca="1"/>
        <v>2.8450678052793514</v>
      </c>
      <c r="K20" s="39">
        <f ca="1"/>
        <v>8.3819007290486525E-10</v>
      </c>
      <c r="L20" s="8"/>
    </row>
    <row r="21" spans="2:12" x14ac:dyDescent="0.5">
      <c r="B21">
        <v>1</v>
      </c>
      <c r="C21" s="1">
        <v>-4.0897080000000001E-3</v>
      </c>
      <c r="D21" s="1">
        <f t="shared" si="0"/>
        <v>1.6725711525264001E-5</v>
      </c>
      <c r="E21" s="1">
        <v>-7.7000000000000002E-3</v>
      </c>
      <c r="G21" s="9"/>
      <c r="I21" s="39"/>
      <c r="J21" s="39"/>
      <c r="K21" s="39"/>
      <c r="L21" s="8"/>
    </row>
    <row r="22" spans="2:12" x14ac:dyDescent="0.5">
      <c r="B22">
        <v>1</v>
      </c>
      <c r="C22" s="1">
        <v>-1.0690789999999999E-3</v>
      </c>
      <c r="D22" s="1">
        <f t="shared" si="0"/>
        <v>1.1429299082409999E-6</v>
      </c>
      <c r="E22" s="1">
        <v>-1.61E-2</v>
      </c>
      <c r="G22" s="9" t="s">
        <v>75</v>
      </c>
      <c r="I22" s="39" t="s">
        <v>77</v>
      </c>
      <c r="J22" s="39" t="s">
        <v>76</v>
      </c>
      <c r="K22" s="39" t="s">
        <v>78</v>
      </c>
      <c r="L22" s="8"/>
    </row>
    <row r="23" spans="2:12" x14ac:dyDescent="0.5">
      <c r="B23">
        <v>1</v>
      </c>
      <c r="C23" s="1">
        <v>-3.2408989999999999E-4</v>
      </c>
      <c r="D23" s="1">
        <f t="shared" si="0"/>
        <v>1.0503426328201E-7</v>
      </c>
      <c r="E23" s="1">
        <v>-1.9880000000000002E-2</v>
      </c>
      <c r="G23" s="9"/>
      <c r="I23" s="39" cm="1">
        <f t="array" aca="1" ref="I23" ca="1">_xll.apaOLS.SSR(B4:D45,E4:E45)</f>
        <v>4.7477216853995523E-2</v>
      </c>
      <c r="J23" s="39" cm="1">
        <f t="array" aca="1" ref="J23" ca="1">_xll.apaOLS.SSE(B4:D45,E4:E45)</f>
        <v>2.4720205479337808E-2</v>
      </c>
      <c r="K23" s="39" cm="1">
        <f t="array" aca="1" ref="K23" ca="1">_xll.apaOLS.SST(E4:E45)</f>
        <v>7.2197422333333344E-2</v>
      </c>
      <c r="L23" s="8"/>
    </row>
    <row r="24" spans="2:12" ht="14.7" thickBot="1" x14ac:dyDescent="0.55000000000000004">
      <c r="B24">
        <v>1</v>
      </c>
      <c r="C24" s="1">
        <v>1.1912729999999999E-4</v>
      </c>
      <c r="D24" s="1">
        <f t="shared" si="0"/>
        <v>1.4191313605289999E-8</v>
      </c>
      <c r="E24" s="1">
        <v>-6.5199999999999998E-3</v>
      </c>
      <c r="G24" s="12"/>
      <c r="H24" s="13"/>
      <c r="I24" s="14"/>
      <c r="J24" s="15"/>
      <c r="K24" s="15"/>
      <c r="L24" s="16"/>
    </row>
    <row r="25" spans="2:12" ht="14.7" thickBot="1" x14ac:dyDescent="0.55000000000000004">
      <c r="B25">
        <v>1</v>
      </c>
      <c r="C25" s="1">
        <v>6.4580150000000001E-3</v>
      </c>
      <c r="D25" s="1">
        <f t="shared" si="0"/>
        <v>4.1705957740224999E-5</v>
      </c>
      <c r="E25" s="1">
        <v>-2.4540000000000003E-2</v>
      </c>
    </row>
    <row r="26" spans="2:12" x14ac:dyDescent="0.5">
      <c r="B26">
        <v>1</v>
      </c>
      <c r="C26" s="1">
        <v>1.2004799999999999E-2</v>
      </c>
      <c r="D26" s="1">
        <f t="shared" si="0"/>
        <v>1.4411522303999999E-4</v>
      </c>
      <c r="E26" s="1">
        <v>3.1199999999999999E-3</v>
      </c>
      <c r="G26" s="3" t="s">
        <v>14</v>
      </c>
      <c r="H26" s="4"/>
      <c r="I26" s="4"/>
      <c r="J26" s="4"/>
      <c r="K26" s="4"/>
      <c r="L26" s="5"/>
    </row>
    <row r="27" spans="2:12" x14ac:dyDescent="0.5">
      <c r="B27">
        <v>1</v>
      </c>
      <c r="C27" s="1">
        <v>1.2211899999999999E-2</v>
      </c>
      <c r="D27" s="1">
        <f t="shared" si="0"/>
        <v>1.4913050160999999E-4</v>
      </c>
      <c r="E27" s="1">
        <v>1.6140000000000002E-2</v>
      </c>
      <c r="G27" s="18" t="s">
        <v>15</v>
      </c>
      <c r="L27" s="8"/>
    </row>
    <row r="28" spans="2:12" x14ac:dyDescent="0.5">
      <c r="B28">
        <v>1</v>
      </c>
      <c r="C28" s="1">
        <v>1.649403E-2</v>
      </c>
      <c r="D28" s="1">
        <f t="shared" si="0"/>
        <v>2.7205302564090001E-4</v>
      </c>
      <c r="E28" s="1">
        <v>6.1800000000000001E-2</v>
      </c>
      <c r="G28" s="6"/>
      <c r="L28" s="8"/>
    </row>
    <row r="29" spans="2:12" x14ac:dyDescent="0.5">
      <c r="B29">
        <v>1</v>
      </c>
      <c r="C29" s="1">
        <v>1.8730360000000001E-2</v>
      </c>
      <c r="D29" s="1">
        <f t="shared" si="0"/>
        <v>3.5082638572960005E-4</v>
      </c>
      <c r="E29" s="1">
        <v>4.0999999999999995E-3</v>
      </c>
      <c r="G29" s="19" t="s">
        <v>0</v>
      </c>
      <c r="H29" s="7" t="s">
        <v>7</v>
      </c>
      <c r="I29" s="7" t="s">
        <v>1</v>
      </c>
      <c r="L29" s="8"/>
    </row>
    <row r="30" spans="2:12" ht="14.7" thickBot="1" x14ac:dyDescent="0.55000000000000004">
      <c r="B30">
        <v>1</v>
      </c>
      <c r="C30" s="1">
        <v>2.0599139999999998E-2</v>
      </c>
      <c r="D30" s="1">
        <f t="shared" si="0"/>
        <v>4.2432456873959992E-4</v>
      </c>
      <c r="E30" s="1">
        <v>5.1599999999999997E-3</v>
      </c>
      <c r="G30" s="20">
        <f t="array" aca="1" ref="G30:I30" ca="1">_xll.apaCorrels.MultipleCorrels(_xll.apaCorrels(C4:E45))</f>
        <v>0.85456769345077122</v>
      </c>
      <c r="H30" s="14">
        <f ca="1"/>
        <v>0.57129992387161554</v>
      </c>
      <c r="I30" s="14">
        <f ca="1"/>
        <v>0.81092703640454333</v>
      </c>
      <c r="J30" s="15"/>
      <c r="K30" s="15"/>
      <c r="L30" s="16"/>
    </row>
    <row r="31" spans="2:12" x14ac:dyDescent="0.5">
      <c r="B31">
        <v>1</v>
      </c>
      <c r="C31" s="1">
        <v>2.2440269999999998E-2</v>
      </c>
      <c r="D31" s="1">
        <f t="shared" si="0"/>
        <v>5.0356571767289993E-4</v>
      </c>
      <c r="E31" s="1">
        <v>5.0700000000000009E-2</v>
      </c>
    </row>
    <row r="32" spans="2:12" x14ac:dyDescent="0.5">
      <c r="B32">
        <v>1</v>
      </c>
      <c r="C32" s="1">
        <v>2.5006380000000002E-2</v>
      </c>
      <c r="D32" s="1">
        <f t="shared" si="0"/>
        <v>6.2531904070440008E-4</v>
      </c>
      <c r="E32" s="1">
        <v>2.7460000000000002E-2</v>
      </c>
    </row>
    <row r="33" spans="2:5" x14ac:dyDescent="0.5">
      <c r="B33">
        <v>1</v>
      </c>
      <c r="C33" s="1">
        <v>2.6469010000000001E-2</v>
      </c>
      <c r="D33" s="1">
        <f t="shared" si="0"/>
        <v>7.0060849038010005E-4</v>
      </c>
      <c r="E33" s="1">
        <v>1.3300000000000003E-2</v>
      </c>
    </row>
    <row r="34" spans="2:5" x14ac:dyDescent="0.5">
      <c r="B34">
        <v>1</v>
      </c>
      <c r="C34" s="1">
        <v>2.9008519999999999E-2</v>
      </c>
      <c r="D34" s="1">
        <f t="shared" si="0"/>
        <v>8.4149423259039999E-4</v>
      </c>
      <c r="E34" s="1">
        <v>5.5120000000000009E-2</v>
      </c>
    </row>
    <row r="35" spans="2:5" x14ac:dyDescent="0.5">
      <c r="B35">
        <v>1</v>
      </c>
      <c r="C35" s="1">
        <v>3.0889E-2</v>
      </c>
      <c r="D35" s="1">
        <f t="shared" si="0"/>
        <v>9.5413032099999999E-4</v>
      </c>
      <c r="E35" s="1">
        <v>1.976E-2</v>
      </c>
    </row>
    <row r="36" spans="2:5" x14ac:dyDescent="0.5">
      <c r="B36">
        <v>1</v>
      </c>
      <c r="C36" s="1">
        <v>3.089449E-2</v>
      </c>
      <c r="D36" s="1">
        <f t="shared" si="0"/>
        <v>9.5446951236009998E-4</v>
      </c>
      <c r="E36" s="1">
        <v>6.0400000000000011E-3</v>
      </c>
    </row>
    <row r="37" spans="2:5" x14ac:dyDescent="0.5">
      <c r="B37">
        <v>1</v>
      </c>
      <c r="C37" s="1">
        <v>3.2598219999999997E-2</v>
      </c>
      <c r="D37" s="1">
        <f t="shared" si="0"/>
        <v>1.0626439471683998E-3</v>
      </c>
      <c r="E37" s="1">
        <v>-1.6419999999999997E-2</v>
      </c>
    </row>
    <row r="38" spans="2:5" x14ac:dyDescent="0.5">
      <c r="B38">
        <v>1</v>
      </c>
      <c r="C38" s="1">
        <v>3.6907009999999997E-2</v>
      </c>
      <c r="D38" s="1">
        <f t="shared" si="0"/>
        <v>1.3621273871400998E-3</v>
      </c>
      <c r="E38" s="1">
        <v>4.5240000000000002E-2</v>
      </c>
    </row>
    <row r="39" spans="2:5" x14ac:dyDescent="0.5">
      <c r="B39">
        <v>1</v>
      </c>
      <c r="C39" s="1">
        <v>4.4692740000000002E-2</v>
      </c>
      <c r="D39" s="1">
        <f t="shared" si="0"/>
        <v>1.9974410087076002E-3</v>
      </c>
      <c r="E39" s="1">
        <v>2.4700000000000003E-2</v>
      </c>
    </row>
    <row r="40" spans="2:5" x14ac:dyDescent="0.5">
      <c r="B40">
        <v>1</v>
      </c>
      <c r="C40" s="1">
        <v>4.4848239999999998E-2</v>
      </c>
      <c r="D40" s="1">
        <f t="shared" si="0"/>
        <v>2.0113646310975998E-3</v>
      </c>
      <c r="E40" s="1">
        <v>8.4600000000000009E-2</v>
      </c>
    </row>
    <row r="41" spans="2:5" x14ac:dyDescent="0.5">
      <c r="B41">
        <v>1</v>
      </c>
      <c r="C41" s="1">
        <v>4.7895930000000003E-2</v>
      </c>
      <c r="D41" s="1">
        <f t="shared" si="0"/>
        <v>2.2940201105649005E-3</v>
      </c>
      <c r="E41" s="1">
        <v>3.651999999999999E-2</v>
      </c>
    </row>
    <row r="42" spans="2:5" x14ac:dyDescent="0.5">
      <c r="B42">
        <v>1</v>
      </c>
      <c r="C42" s="1">
        <v>5.336254E-2</v>
      </c>
      <c r="D42" s="1">
        <f t="shared" si="0"/>
        <v>2.8475606752516001E-3</v>
      </c>
      <c r="E42" s="1">
        <v>5.2240000000000002E-2</v>
      </c>
    </row>
    <row r="43" spans="2:5" x14ac:dyDescent="0.5">
      <c r="B43">
        <v>1</v>
      </c>
      <c r="C43" s="1">
        <v>7.600316E-2</v>
      </c>
      <c r="D43" s="1">
        <f t="shared" si="0"/>
        <v>5.7764803299856001E-3</v>
      </c>
      <c r="E43" s="1">
        <v>3.422E-2</v>
      </c>
    </row>
    <row r="44" spans="2:5" x14ac:dyDescent="0.5">
      <c r="B44">
        <v>1</v>
      </c>
      <c r="C44" s="1">
        <v>9.1866000000000003E-2</v>
      </c>
      <c r="D44" s="1">
        <f t="shared" si="0"/>
        <v>8.4393619560000008E-3</v>
      </c>
      <c r="E44" s="1">
        <v>8.7499999999999994E-2</v>
      </c>
    </row>
    <row r="45" spans="2:5" x14ac:dyDescent="0.5">
      <c r="B45">
        <v>1</v>
      </c>
      <c r="C45" s="1">
        <v>0.11318979999999999</v>
      </c>
      <c r="D45" s="1">
        <f t="shared" si="0"/>
        <v>1.2811930824039999E-2</v>
      </c>
      <c r="E45" s="1">
        <v>8.3680000000000004E-2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BBBE-C5DF-46F6-B009-864FFA55CCD2}">
  <sheetPr codeName="Sheet2"/>
  <dimension ref="B2:AR532"/>
  <sheetViews>
    <sheetView zoomScale="80" zoomScaleNormal="80" workbookViewId="0">
      <selection activeCell="J26" sqref="J26"/>
    </sheetView>
  </sheetViews>
  <sheetFormatPr defaultRowHeight="14.35" x14ac:dyDescent="0.5"/>
  <cols>
    <col min="1" max="1" width="3.17578125" customWidth="1"/>
    <col min="3" max="3" width="9.05859375" style="22" customWidth="1"/>
    <col min="11" max="11" width="4" customWidth="1"/>
    <col min="12" max="20" width="10.05859375" customWidth="1"/>
    <col min="21" max="21" width="8.1171875" customWidth="1"/>
    <col min="22" max="22" width="5.46875" customWidth="1"/>
    <col min="23" max="23" width="10.1171875" style="32" customWidth="1"/>
    <col min="24" max="26" width="9.05859375" style="32" customWidth="1"/>
    <col min="27" max="27" width="13.41015625" style="32" customWidth="1"/>
    <col min="28" max="28" width="12.76171875" style="26" customWidth="1"/>
    <col min="29" max="29" width="10" style="32" customWidth="1"/>
    <col min="30" max="30" width="8.703125" style="32" customWidth="1"/>
    <col min="31" max="32" width="9.05859375" style="32" customWidth="1"/>
    <col min="34" max="43" width="9.05859375" style="32" customWidth="1"/>
  </cols>
  <sheetData>
    <row r="2" spans="2:38" x14ac:dyDescent="0.5">
      <c r="L2" s="7" t="s">
        <v>2</v>
      </c>
      <c r="M2" s="10">
        <v>0.95</v>
      </c>
    </row>
    <row r="3" spans="2:38" x14ac:dyDescent="0.5">
      <c r="L3" s="7"/>
      <c r="M3" s="10"/>
    </row>
    <row r="4" spans="2:38" x14ac:dyDescent="0.5">
      <c r="C4" s="28" t="s">
        <v>53</v>
      </c>
      <c r="L4" s="36" t="s">
        <v>66</v>
      </c>
      <c r="AA4" s="31" t="s">
        <v>72</v>
      </c>
      <c r="AF4" s="35" t="s">
        <v>79</v>
      </c>
      <c r="AG4" s="26"/>
      <c r="AL4"/>
    </row>
    <row r="5" spans="2:38" x14ac:dyDescent="0.5">
      <c r="C5" s="27" t="s">
        <v>16</v>
      </c>
      <c r="D5" s="27" t="s">
        <v>17</v>
      </c>
      <c r="E5" s="27" t="s">
        <v>18</v>
      </c>
      <c r="F5" s="27" t="s">
        <v>19</v>
      </c>
      <c r="G5" s="27" t="s">
        <v>20</v>
      </c>
      <c r="H5" s="27" t="s">
        <v>21</v>
      </c>
      <c r="I5" s="27" t="s">
        <v>22</v>
      </c>
      <c r="J5" s="27"/>
      <c r="L5" s="27" t="s">
        <v>36</v>
      </c>
      <c r="M5" s="27" t="s">
        <v>37</v>
      </c>
      <c r="N5" s="27" t="s">
        <v>38</v>
      </c>
      <c r="O5" s="27" t="s">
        <v>39</v>
      </c>
      <c r="P5" s="27" t="s">
        <v>40</v>
      </c>
      <c r="Q5" s="27" t="s">
        <v>41</v>
      </c>
      <c r="R5" s="27" t="s">
        <v>42</v>
      </c>
      <c r="U5" s="27" t="s">
        <v>64</v>
      </c>
      <c r="X5" s="27" t="s">
        <v>65</v>
      </c>
      <c r="AA5" s="33" t="s">
        <v>73</v>
      </c>
      <c r="AB5" s="41" t="s">
        <v>9</v>
      </c>
      <c r="AC5" s="33" t="s">
        <v>69</v>
      </c>
      <c r="AF5" s="27" t="s">
        <v>36</v>
      </c>
      <c r="AG5" s="27" t="s">
        <v>37</v>
      </c>
      <c r="AH5" s="27" t="s">
        <v>38</v>
      </c>
      <c r="AI5" s="27" t="s">
        <v>39</v>
      </c>
      <c r="AJ5" s="27" t="s">
        <v>40</v>
      </c>
      <c r="AK5" s="27" t="s">
        <v>41</v>
      </c>
      <c r="AL5" s="27" t="s">
        <v>42</v>
      </c>
    </row>
    <row r="6" spans="2:38" x14ac:dyDescent="0.5">
      <c r="B6" s="27" t="s">
        <v>26</v>
      </c>
      <c r="C6" s="26">
        <f t="array" aca="1" ref="C6:I15" ca="1">_xll.apaOLS.Betas(C33:I532,L33:U532)</f>
        <v>-1.1685176270650631E-3</v>
      </c>
      <c r="D6" s="26">
        <f ca="1"/>
        <v>1.1839269779011927</v>
      </c>
      <c r="E6" s="26">
        <f ca="1"/>
        <v>8.3810861097123384E-4</v>
      </c>
      <c r="F6" s="26">
        <f ca="1"/>
        <v>7.2321580590410189E-2</v>
      </c>
      <c r="G6" s="26">
        <f ca="1"/>
        <v>0.41668525013396196</v>
      </c>
      <c r="H6" s="26">
        <f ca="1"/>
        <v>0.7922916072667443</v>
      </c>
      <c r="I6" s="26">
        <f ca="1"/>
        <v>0.49969803704030186</v>
      </c>
      <c r="J6" s="26"/>
      <c r="K6" s="27" t="s">
        <v>26</v>
      </c>
      <c r="L6" s="26">
        <f t="array" aca="1" ref="L6:R15" ca="1">_xll.apaOLS.Betas.tValue(C33:I532,L33:U532,M2)</f>
        <v>-0.36329603404095839</v>
      </c>
      <c r="M6" s="26">
        <f ca="1"/>
        <v>49.682033781246062</v>
      </c>
      <c r="N6" s="26">
        <f ca="1"/>
        <v>7.0126442628217586E-2</v>
      </c>
      <c r="O6" s="26">
        <f ca="1"/>
        <v>1.2273971913247963</v>
      </c>
      <c r="P6" s="26">
        <f ca="1"/>
        <v>47.834108327099422</v>
      </c>
      <c r="Q6" s="26">
        <f ca="1"/>
        <v>160.4603808625593</v>
      </c>
      <c r="R6" s="26">
        <f ca="1"/>
        <v>141.79011740941658</v>
      </c>
      <c r="T6" s="27" t="s">
        <v>26</v>
      </c>
      <c r="U6" s="32">
        <f t="array" aca="1" ref="U6:U15" ca="1">_xll.apaOLS.R2(C33:I532,L33:U532)</f>
        <v>0.99342988100564145</v>
      </c>
      <c r="W6" s="27" t="s">
        <v>26</v>
      </c>
      <c r="X6" s="32">
        <f t="array" aca="1" ref="X6:X15" ca="1">_xll.apaOLS.R2.Adjusted(C33:I532,L33:U532)</f>
        <v>0.99334992012538559</v>
      </c>
      <c r="Z6" s="27" t="s">
        <v>26</v>
      </c>
      <c r="AA6" s="40" cm="1">
        <f t="array" aca="1" ref="AA6:AC15" ca="1">_xll.apaOLS.Ftest(C33:I532,L33:U532,M2)</f>
        <v>12423.948783788361</v>
      </c>
      <c r="AB6" s="26">
        <f ca="1"/>
        <v>2.0281450643069792</v>
      </c>
      <c r="AC6" s="42">
        <f ca="1"/>
        <v>5.5511151231257827E-16</v>
      </c>
      <c r="AE6" s="27" t="s">
        <v>26</v>
      </c>
      <c r="AF6" s="32" cm="1">
        <f t="array" aca="1" ref="AF6:AL15" ca="1">_xll.apaOLS.Betas.pValue(C33:I532,L33:U532)</f>
        <v>0.71653791512867193</v>
      </c>
      <c r="AG6" s="26">
        <f ca="1"/>
        <v>2.2204460492503131E-16</v>
      </c>
      <c r="AH6" s="32">
        <f ca="1"/>
        <v>0.94412117079450386</v>
      </c>
      <c r="AI6" s="32">
        <f ca="1"/>
        <v>0.22025321958188404</v>
      </c>
      <c r="AJ6" s="32">
        <f ca="1"/>
        <v>0</v>
      </c>
      <c r="AK6" s="32">
        <f ca="1"/>
        <v>0</v>
      </c>
      <c r="AL6" s="32">
        <f ca="1"/>
        <v>4.4408920985006262E-16</v>
      </c>
    </row>
    <row r="7" spans="2:38" x14ac:dyDescent="0.5">
      <c r="B7" s="27" t="s">
        <v>27</v>
      </c>
      <c r="C7" s="26">
        <f ca="1"/>
        <v>-9.587857942942677E-4</v>
      </c>
      <c r="D7" s="26">
        <f ca="1"/>
        <v>1.2085208692876086</v>
      </c>
      <c r="E7" s="26">
        <f ca="1"/>
        <v>3.3634227364746786E-4</v>
      </c>
      <c r="F7" s="26">
        <f ca="1"/>
        <v>1.9398733218147175E-2</v>
      </c>
      <c r="G7" s="26">
        <f ca="1"/>
        <v>-0.10470966056881005</v>
      </c>
      <c r="H7" s="26">
        <f ca="1"/>
        <v>-0.79882105369400103</v>
      </c>
      <c r="I7" s="26">
        <f ca="1"/>
        <v>0.49983217086930049</v>
      </c>
      <c r="J7" s="26"/>
      <c r="K7" s="27" t="s">
        <v>27</v>
      </c>
      <c r="L7" s="26">
        <f ca="1"/>
        <v>-0.37907438960097262</v>
      </c>
      <c r="M7" s="26">
        <f ca="1"/>
        <v>64.492033091464876</v>
      </c>
      <c r="N7" s="26">
        <f ca="1"/>
        <v>3.5788247020309805E-2</v>
      </c>
      <c r="O7" s="26">
        <f ca="1"/>
        <v>0.41866634527813762</v>
      </c>
      <c r="P7" s="26">
        <f ca="1"/>
        <v>-15.285997061582759</v>
      </c>
      <c r="Q7" s="26">
        <f ca="1"/>
        <v>-205.7357341311604</v>
      </c>
      <c r="R7" s="26">
        <f ca="1"/>
        <v>180.35990125644227</v>
      </c>
      <c r="T7" s="27" t="s">
        <v>27</v>
      </c>
      <c r="U7" s="32">
        <f ca="1"/>
        <v>0.99354615880279173</v>
      </c>
      <c r="W7" s="27" t="s">
        <v>27</v>
      </c>
      <c r="X7" s="32">
        <f ca="1"/>
        <v>0.99346761306814013</v>
      </c>
      <c r="Z7" s="27" t="s">
        <v>27</v>
      </c>
      <c r="AA7" s="40">
        <f ca="1"/>
        <v>12649.269412394397</v>
      </c>
      <c r="AB7" s="26">
        <f ca="1"/>
        <v>2.0281450643069792</v>
      </c>
      <c r="AC7" s="42">
        <f ca="1"/>
        <v>5.5511151231257827E-16</v>
      </c>
      <c r="AE7" s="27" t="s">
        <v>27</v>
      </c>
      <c r="AF7" s="32">
        <f ca="1"/>
        <v>0.70479419345119987</v>
      </c>
      <c r="AG7" s="26">
        <f ca="1"/>
        <v>2.2204460492503131E-16</v>
      </c>
      <c r="AH7" s="32">
        <f ca="1"/>
        <v>0.97146554492668136</v>
      </c>
      <c r="AI7" s="32">
        <f ca="1"/>
        <v>0.67564049295322737</v>
      </c>
      <c r="AJ7" s="32">
        <f ca="1"/>
        <v>0</v>
      </c>
      <c r="AK7" s="32">
        <f ca="1"/>
        <v>0</v>
      </c>
      <c r="AL7" s="32">
        <f ca="1"/>
        <v>4.4408920985006262E-16</v>
      </c>
    </row>
    <row r="8" spans="2:38" x14ac:dyDescent="0.5">
      <c r="B8" s="27" t="s">
        <v>28</v>
      </c>
      <c r="C8" s="26">
        <f ca="1"/>
        <v>-1.1871126781803912E-4</v>
      </c>
      <c r="D8" s="26">
        <f ca="1"/>
        <v>1.2012944592890331</v>
      </c>
      <c r="E8" s="26">
        <f ca="1"/>
        <v>1.1666359475081983E-3</v>
      </c>
      <c r="F8" s="26">
        <f ca="1"/>
        <v>-3.73698799563516E-3</v>
      </c>
      <c r="G8" s="26">
        <f ca="1"/>
        <v>9.8403756528891856E-2</v>
      </c>
      <c r="H8" s="26">
        <f ca="1"/>
        <v>6.5428347109051021E-4</v>
      </c>
      <c r="I8" s="26">
        <f ca="1"/>
        <v>0.49958338677382103</v>
      </c>
      <c r="J8" s="26"/>
      <c r="K8" s="27" t="s">
        <v>28</v>
      </c>
      <c r="L8" s="26">
        <f ca="1"/>
        <v>-0.1873185842938527</v>
      </c>
      <c r="M8" s="26">
        <f ca="1"/>
        <v>255.8511997255699</v>
      </c>
      <c r="N8" s="26">
        <f ca="1"/>
        <v>0.49542782548837394</v>
      </c>
      <c r="O8" s="26">
        <f ca="1"/>
        <v>-0.32188627100009681</v>
      </c>
      <c r="P8" s="26">
        <f ca="1"/>
        <v>57.333013283321378</v>
      </c>
      <c r="Q8" s="26">
        <f ca="1"/>
        <v>0.67253090610326938</v>
      </c>
      <c r="R8" s="26">
        <f ca="1"/>
        <v>719.4652814165313</v>
      </c>
      <c r="T8" s="27" t="s">
        <v>28</v>
      </c>
      <c r="U8" s="32">
        <f ca="1"/>
        <v>0.99919573237185222</v>
      </c>
      <c r="W8" s="27" t="s">
        <v>28</v>
      </c>
      <c r="X8" s="32">
        <f ca="1"/>
        <v>0.99918594412485651</v>
      </c>
      <c r="Z8" s="27" t="s">
        <v>28</v>
      </c>
      <c r="AA8" s="40">
        <f ca="1"/>
        <v>102081.17273799815</v>
      </c>
      <c r="AB8" s="26">
        <f ca="1"/>
        <v>2.0281450643069792</v>
      </c>
      <c r="AC8" s="42">
        <f ca="1"/>
        <v>5.5511151231257827E-16</v>
      </c>
      <c r="AE8" s="27" t="s">
        <v>28</v>
      </c>
      <c r="AF8" s="32">
        <f ca="1"/>
        <v>0.85148714447255758</v>
      </c>
      <c r="AG8" s="26">
        <f ca="1"/>
        <v>6.6613381477509392E-16</v>
      </c>
      <c r="AH8" s="32">
        <f ca="1"/>
        <v>0.62051669361931605</v>
      </c>
      <c r="AI8" s="32">
        <f ca="1"/>
        <v>0.74767392209472128</v>
      </c>
      <c r="AJ8" s="32">
        <f ca="1"/>
        <v>2.2204460492503131E-16</v>
      </c>
      <c r="AK8" s="32">
        <f ca="1"/>
        <v>0.50155769114162374</v>
      </c>
      <c r="AL8" s="32">
        <f ca="1"/>
        <v>0</v>
      </c>
    </row>
    <row r="9" spans="2:38" x14ac:dyDescent="0.5">
      <c r="B9" s="27" t="s">
        <v>29</v>
      </c>
      <c r="C9" s="26">
        <f ca="1"/>
        <v>2.1356227524834226E-3</v>
      </c>
      <c r="D9" s="26">
        <f ca="1"/>
        <v>-2.4103995737037382E-2</v>
      </c>
      <c r="E9" s="26">
        <f ca="1"/>
        <v>0.81212725918033135</v>
      </c>
      <c r="F9" s="26">
        <f ca="1"/>
        <v>-4.1832862645442337E-2</v>
      </c>
      <c r="G9" s="26">
        <f ca="1"/>
        <v>0.40071171767147268</v>
      </c>
      <c r="H9" s="26">
        <f ca="1"/>
        <v>-1.3105802799711724E-2</v>
      </c>
      <c r="I9" s="26">
        <f ca="1"/>
        <v>0.50612361537685413</v>
      </c>
      <c r="J9" s="26"/>
      <c r="K9" s="27" t="s">
        <v>29</v>
      </c>
      <c r="L9" s="26">
        <f ca="1"/>
        <v>0.42414232288829079</v>
      </c>
      <c r="M9" s="26">
        <f ca="1"/>
        <v>-0.64613783694465088</v>
      </c>
      <c r="N9" s="26">
        <f ca="1"/>
        <v>43.407750123751661</v>
      </c>
      <c r="O9" s="26">
        <f ca="1"/>
        <v>-0.45352004109721095</v>
      </c>
      <c r="P9" s="26">
        <f ca="1"/>
        <v>29.384836607236096</v>
      </c>
      <c r="Q9" s="26">
        <f ca="1"/>
        <v>-1.6955401367145697</v>
      </c>
      <c r="R9" s="26">
        <f ca="1"/>
        <v>91.739549483612564</v>
      </c>
      <c r="T9" s="27" t="s">
        <v>29</v>
      </c>
      <c r="U9" s="32">
        <f ca="1"/>
        <v>0.96502472902824099</v>
      </c>
      <c r="W9" s="27" t="s">
        <v>29</v>
      </c>
      <c r="X9" s="32">
        <f ca="1"/>
        <v>0.96459906650120131</v>
      </c>
      <c r="Z9" s="27" t="s">
        <v>29</v>
      </c>
      <c r="AA9" s="40">
        <f ca="1"/>
        <v>2267.1122490854477</v>
      </c>
      <c r="AB9" s="26">
        <f ca="1"/>
        <v>2.0281450643069792</v>
      </c>
      <c r="AC9" s="42">
        <f ca="1"/>
        <v>5.5511151231257827E-16</v>
      </c>
      <c r="AE9" s="27" t="s">
        <v>29</v>
      </c>
      <c r="AF9" s="32">
        <f ca="1"/>
        <v>0.67164517490293374</v>
      </c>
      <c r="AG9" s="26">
        <f ca="1"/>
        <v>0.51848772768494555</v>
      </c>
      <c r="AH9" s="32">
        <f ca="1"/>
        <v>0</v>
      </c>
      <c r="AI9" s="32">
        <f ca="1"/>
        <v>0.65037186992285423</v>
      </c>
      <c r="AJ9" s="32">
        <f ca="1"/>
        <v>0</v>
      </c>
      <c r="AK9" s="32">
        <f ca="1"/>
        <v>9.0598045173445607E-2</v>
      </c>
      <c r="AL9" s="32">
        <f ca="1"/>
        <v>0</v>
      </c>
    </row>
    <row r="10" spans="2:38" x14ac:dyDescent="0.5">
      <c r="B10" s="27" t="s">
        <v>30</v>
      </c>
      <c r="C10" s="26">
        <f ca="1"/>
        <v>5.3482702837188362E-3</v>
      </c>
      <c r="D10" s="26">
        <f ca="1"/>
        <v>-1.1953662661798077E-2</v>
      </c>
      <c r="E10" s="26">
        <f ca="1"/>
        <v>0.79420773652523191</v>
      </c>
      <c r="F10" s="26">
        <f ca="1"/>
        <v>-7.7554337158356954E-3</v>
      </c>
      <c r="G10" s="26">
        <f ca="1"/>
        <v>9.2464514562185365E-2</v>
      </c>
      <c r="H10" s="26">
        <f ca="1"/>
        <v>0.80095809458217559</v>
      </c>
      <c r="I10" s="26">
        <f ca="1"/>
        <v>0.49366212678108506</v>
      </c>
      <c r="J10" s="26"/>
      <c r="K10" s="27" t="s">
        <v>30</v>
      </c>
      <c r="L10" s="26">
        <f ca="1"/>
        <v>1.4876762181785246</v>
      </c>
      <c r="M10" s="26">
        <f ca="1"/>
        <v>-0.44879202339715596</v>
      </c>
      <c r="N10" s="26">
        <f ca="1"/>
        <v>59.454578411992621</v>
      </c>
      <c r="O10" s="26">
        <f ca="1"/>
        <v>-0.11775869690539659</v>
      </c>
      <c r="P10" s="26">
        <f ca="1"/>
        <v>9.4967353160442816</v>
      </c>
      <c r="Q10" s="26">
        <f ca="1"/>
        <v>145.13168675782217</v>
      </c>
      <c r="R10" s="26">
        <f ca="1"/>
        <v>125.32502889016179</v>
      </c>
      <c r="T10" s="27" t="s">
        <v>30</v>
      </c>
      <c r="U10" s="32">
        <f ca="1"/>
        <v>0.99143625858244966</v>
      </c>
      <c r="W10" s="27" t="s">
        <v>30</v>
      </c>
      <c r="X10" s="32">
        <f ca="1"/>
        <v>0.99133203454897034</v>
      </c>
      <c r="Z10" s="27" t="s">
        <v>30</v>
      </c>
      <c r="AA10" s="40">
        <f ca="1"/>
        <v>9512.5493179015884</v>
      </c>
      <c r="AB10" s="26">
        <f ca="1"/>
        <v>2.0281450643069792</v>
      </c>
      <c r="AC10" s="42">
        <f ca="1"/>
        <v>5.5511151231257827E-16</v>
      </c>
      <c r="AE10" s="27" t="s">
        <v>30</v>
      </c>
      <c r="AF10" s="32">
        <f ca="1"/>
        <v>0.13746919321309337</v>
      </c>
      <c r="AG10" s="26">
        <f ca="1"/>
        <v>0.65377691273707117</v>
      </c>
      <c r="AH10" s="32">
        <f ca="1"/>
        <v>4.4408920985006262E-16</v>
      </c>
      <c r="AI10" s="32">
        <f ca="1"/>
        <v>0.90630633604477562</v>
      </c>
      <c r="AJ10" s="32">
        <f ca="1"/>
        <v>3.7747582837255322E-15</v>
      </c>
      <c r="AK10" s="32">
        <f ca="1"/>
        <v>0</v>
      </c>
      <c r="AL10" s="32">
        <f ca="1"/>
        <v>2.2204460492503131E-16</v>
      </c>
    </row>
    <row r="11" spans="2:38" x14ac:dyDescent="0.5">
      <c r="B11" s="27" t="s">
        <v>31</v>
      </c>
      <c r="C11" s="26">
        <f ca="1"/>
        <v>-3.5140992802099974E-4</v>
      </c>
      <c r="D11" s="26">
        <f ca="1"/>
        <v>4.1972901072935727E-2</v>
      </c>
      <c r="E11" s="26">
        <f ca="1"/>
        <v>0.79865437220842839</v>
      </c>
      <c r="F11" s="26">
        <f ca="1"/>
        <v>-1.9362198258324782E-2</v>
      </c>
      <c r="G11" s="26">
        <f ca="1"/>
        <v>9.1291384572239384E-2</v>
      </c>
      <c r="H11" s="26">
        <f ca="1"/>
        <v>5.5772709436708538E-3</v>
      </c>
      <c r="I11" s="26">
        <f ca="1"/>
        <v>0.49273324508927119</v>
      </c>
      <c r="J11" s="26"/>
      <c r="K11" s="27" t="s">
        <v>31</v>
      </c>
      <c r="L11" s="26">
        <f ca="1"/>
        <v>-8.4677791741908856E-2</v>
      </c>
      <c r="M11" s="26">
        <f ca="1"/>
        <v>1.3651285348841238</v>
      </c>
      <c r="N11" s="26">
        <f ca="1"/>
        <v>51.792930838815394</v>
      </c>
      <c r="O11" s="26">
        <f ca="1"/>
        <v>-0.25468419040121321</v>
      </c>
      <c r="P11" s="26">
        <f ca="1"/>
        <v>8.12249508239824</v>
      </c>
      <c r="Q11" s="26">
        <f ca="1"/>
        <v>0.87545658606634957</v>
      </c>
      <c r="R11" s="26">
        <f ca="1"/>
        <v>108.36281843987473</v>
      </c>
      <c r="T11" s="27" t="s">
        <v>31</v>
      </c>
      <c r="U11" s="32">
        <f ca="1"/>
        <v>0.97309577168185157</v>
      </c>
      <c r="W11" s="27" t="s">
        <v>31</v>
      </c>
      <c r="X11" s="32">
        <f ca="1"/>
        <v>0.97276833685445019</v>
      </c>
      <c r="Z11" s="27" t="s">
        <v>31</v>
      </c>
      <c r="AA11" s="40">
        <f ca="1"/>
        <v>2971.8762032876457</v>
      </c>
      <c r="AB11" s="26">
        <f ca="1"/>
        <v>2.0281450643069792</v>
      </c>
      <c r="AC11" s="42">
        <f ca="1"/>
        <v>5.5511151231257827E-16</v>
      </c>
      <c r="AE11" s="27" t="s">
        <v>31</v>
      </c>
      <c r="AF11" s="32">
        <f ca="1"/>
        <v>0.93255158172436636</v>
      </c>
      <c r="AG11" s="26">
        <f ca="1"/>
        <v>0.1728290284924352</v>
      </c>
      <c r="AH11" s="32">
        <f ca="1"/>
        <v>4.4408920985006262E-16</v>
      </c>
      <c r="AI11" s="32">
        <f ca="1"/>
        <v>0.79907216286915617</v>
      </c>
      <c r="AJ11" s="32">
        <f ca="1"/>
        <v>3.5527136788005009E-15</v>
      </c>
      <c r="AK11" s="32">
        <f ca="1"/>
        <v>0.38174756455763159</v>
      </c>
      <c r="AL11" s="32">
        <f ca="1"/>
        <v>0</v>
      </c>
    </row>
    <row r="12" spans="2:38" x14ac:dyDescent="0.5">
      <c r="B12" s="27" t="s">
        <v>32</v>
      </c>
      <c r="C12" s="26">
        <f ca="1"/>
        <v>-1.2569289335204606E-3</v>
      </c>
      <c r="D12" s="26">
        <f ca="1"/>
        <v>1.5085683001217626E-2</v>
      </c>
      <c r="E12" s="26">
        <f ca="1"/>
        <v>-5.0515821582387127E-3</v>
      </c>
      <c r="F12" s="26">
        <f ca="1"/>
        <v>1.0259221383177721</v>
      </c>
      <c r="G12" s="26">
        <f ca="1"/>
        <v>0.39644011866723694</v>
      </c>
      <c r="H12" s="26">
        <f ca="1"/>
        <v>-0.79487532081113299</v>
      </c>
      <c r="I12" s="26">
        <f ca="1"/>
        <v>0.49760586364605014</v>
      </c>
      <c r="J12" s="26"/>
      <c r="K12" s="27" t="s">
        <v>32</v>
      </c>
      <c r="L12" s="26">
        <f ca="1"/>
        <v>-0.64117574513054798</v>
      </c>
      <c r="M12" s="26">
        <f ca="1"/>
        <v>1.0386767238359267</v>
      </c>
      <c r="N12" s="26">
        <f ca="1"/>
        <v>-0.69350548367817755</v>
      </c>
      <c r="O12" s="26">
        <f ca="1"/>
        <v>28.567523317548421</v>
      </c>
      <c r="P12" s="26">
        <f ca="1"/>
        <v>74.670339444473584</v>
      </c>
      <c r="Q12" s="26">
        <f ca="1"/>
        <v>-264.13305191735338</v>
      </c>
      <c r="R12" s="26">
        <f ca="1"/>
        <v>231.66732338181458</v>
      </c>
      <c r="T12" s="27" t="s">
        <v>32</v>
      </c>
      <c r="U12" s="32">
        <f ca="1"/>
        <v>0.99575548125311186</v>
      </c>
      <c r="W12" s="27" t="s">
        <v>32</v>
      </c>
      <c r="X12" s="32">
        <f ca="1"/>
        <v>0.99570382382414369</v>
      </c>
      <c r="Z12" s="27" t="s">
        <v>32</v>
      </c>
      <c r="AA12" s="40">
        <f ca="1"/>
        <v>19276.133194031219</v>
      </c>
      <c r="AB12" s="26">
        <f ca="1"/>
        <v>2.0281450643069792</v>
      </c>
      <c r="AC12" s="42">
        <f ca="1"/>
        <v>5.5511151231257827E-16</v>
      </c>
      <c r="AE12" s="27" t="s">
        <v>32</v>
      </c>
      <c r="AF12" s="32">
        <f ca="1"/>
        <v>0.52170346519572197</v>
      </c>
      <c r="AG12" s="26">
        <f ca="1"/>
        <v>0.29945914591482303</v>
      </c>
      <c r="AH12" s="32">
        <f ca="1"/>
        <v>0.48831571099409321</v>
      </c>
      <c r="AI12" s="32">
        <f ca="1"/>
        <v>2.2204460492503131E-16</v>
      </c>
      <c r="AJ12" s="32">
        <f ca="1"/>
        <v>0</v>
      </c>
      <c r="AK12" s="32">
        <f ca="1"/>
        <v>0</v>
      </c>
      <c r="AL12" s="32">
        <f ca="1"/>
        <v>4.4408920985006262E-16</v>
      </c>
    </row>
    <row r="13" spans="2:38" x14ac:dyDescent="0.5">
      <c r="B13" s="27" t="s">
        <v>33</v>
      </c>
      <c r="C13" s="26">
        <f ca="1"/>
        <v>-2.5388302930110357E-3</v>
      </c>
      <c r="D13" s="26">
        <f ca="1"/>
        <v>8.890617584431269E-3</v>
      </c>
      <c r="E13" s="26">
        <f ca="1"/>
        <v>1.2927003436373305E-2</v>
      </c>
      <c r="F13" s="26">
        <f ca="1"/>
        <v>1.0202760674487479</v>
      </c>
      <c r="G13" s="26">
        <f ca="1"/>
        <v>-0.10168779497683736</v>
      </c>
      <c r="H13" s="26">
        <f ca="1"/>
        <v>-3.3916231824828169E-3</v>
      </c>
      <c r="I13" s="26">
        <f ca="1"/>
        <v>0.49753683024360512</v>
      </c>
      <c r="J13" s="26"/>
      <c r="K13" s="27" t="s">
        <v>33</v>
      </c>
      <c r="L13" s="26">
        <f ca="1"/>
        <v>-1.3826947162044061</v>
      </c>
      <c r="M13" s="26">
        <f ca="1"/>
        <v>0.65354217927887304</v>
      </c>
      <c r="N13" s="26">
        <f ca="1"/>
        <v>1.8947268650138487</v>
      </c>
      <c r="O13" s="26">
        <f ca="1"/>
        <v>30.33207760513632</v>
      </c>
      <c r="P13" s="26">
        <f ca="1"/>
        <v>-20.44869645108</v>
      </c>
      <c r="Q13" s="26">
        <f ca="1"/>
        <v>-1.2032547954076609</v>
      </c>
      <c r="R13" s="26">
        <f ca="1"/>
        <v>247.30380393409587</v>
      </c>
      <c r="T13" s="27" t="s">
        <v>33</v>
      </c>
      <c r="U13" s="32">
        <f ca="1"/>
        <v>0.9927092411740599</v>
      </c>
      <c r="W13" s="27" t="s">
        <v>33</v>
      </c>
      <c r="X13" s="32">
        <f ca="1"/>
        <v>0.99262050982932226</v>
      </c>
      <c r="Z13" s="27" t="s">
        <v>33</v>
      </c>
      <c r="AA13" s="40">
        <f ca="1"/>
        <v>11187.80791736535</v>
      </c>
      <c r="AB13" s="26">
        <f ca="1"/>
        <v>2.0281450643069792</v>
      </c>
      <c r="AC13" s="42">
        <f ca="1"/>
        <v>5.5511151231257827E-16</v>
      </c>
      <c r="AE13" s="27" t="s">
        <v>33</v>
      </c>
      <c r="AF13" s="32">
        <f ca="1"/>
        <v>0.16737818894827505</v>
      </c>
      <c r="AG13" s="26">
        <f ca="1"/>
        <v>0.51370843959680323</v>
      </c>
      <c r="AH13" s="32">
        <f ca="1"/>
        <v>5.8707584327079454E-2</v>
      </c>
      <c r="AI13" s="32">
        <f ca="1"/>
        <v>2.2204460492503131E-16</v>
      </c>
      <c r="AJ13" s="32">
        <f ca="1"/>
        <v>0</v>
      </c>
      <c r="AK13" s="32">
        <f ca="1"/>
        <v>0.22944942922806577</v>
      </c>
      <c r="AL13" s="32">
        <f ca="1"/>
        <v>0</v>
      </c>
    </row>
    <row r="14" spans="2:38" x14ac:dyDescent="0.5">
      <c r="B14" s="27" t="s">
        <v>34</v>
      </c>
      <c r="C14" s="26">
        <f ca="1"/>
        <v>-4.3663383612292557E-3</v>
      </c>
      <c r="D14" s="26">
        <f ca="1"/>
        <v>-7.6045288601507329E-3</v>
      </c>
      <c r="E14" s="26">
        <f ca="1"/>
        <v>-9.943244628975148E-4</v>
      </c>
      <c r="F14" s="26">
        <f ca="1"/>
        <v>1.0433282555030416</v>
      </c>
      <c r="G14" s="26">
        <f ca="1"/>
        <v>8.2755453539263987E-2</v>
      </c>
      <c r="H14" s="26">
        <f ca="1"/>
        <v>0.79789112859518019</v>
      </c>
      <c r="I14" s="26">
        <f ca="1"/>
        <v>0.50799483114018817</v>
      </c>
      <c r="J14" s="26"/>
      <c r="K14" s="27" t="s">
        <v>34</v>
      </c>
      <c r="L14" s="26">
        <f ca="1"/>
        <v>-1.3977458980522357</v>
      </c>
      <c r="M14" s="26">
        <f ca="1"/>
        <v>-0.32857325605649668</v>
      </c>
      <c r="N14" s="26">
        <f ca="1"/>
        <v>-8.5663355147195877E-2</v>
      </c>
      <c r="O14" s="26">
        <f ca="1"/>
        <v>18.231551783720857</v>
      </c>
      <c r="P14" s="26">
        <f ca="1"/>
        <v>9.7816389485616604</v>
      </c>
      <c r="Q14" s="26">
        <f ca="1"/>
        <v>166.38411066376935</v>
      </c>
      <c r="R14" s="26">
        <f ca="1"/>
        <v>148.41679953064914</v>
      </c>
      <c r="T14" s="27" t="s">
        <v>34</v>
      </c>
      <c r="U14" s="32">
        <f ca="1"/>
        <v>0.99258254958614822</v>
      </c>
      <c r="W14" s="27" t="s">
        <v>34</v>
      </c>
      <c r="X14" s="32">
        <f ca="1"/>
        <v>0.99249227635595938</v>
      </c>
      <c r="Z14" s="27" t="s">
        <v>34</v>
      </c>
      <c r="AA14" s="40">
        <f ca="1"/>
        <v>10995.31441944958</v>
      </c>
      <c r="AB14" s="26">
        <f ca="1"/>
        <v>2.0281450643069792</v>
      </c>
      <c r="AC14" s="42">
        <f ca="1"/>
        <v>5.5511151231257827E-16</v>
      </c>
      <c r="AE14" s="27" t="s">
        <v>34</v>
      </c>
      <c r="AF14" s="32">
        <f ca="1"/>
        <v>0.16281167836736987</v>
      </c>
      <c r="AG14" s="26">
        <f ca="1"/>
        <v>0.74261638154179277</v>
      </c>
      <c r="AH14" s="32">
        <f ca="1"/>
        <v>0.931768461840907</v>
      </c>
      <c r="AI14" s="32">
        <f ca="1"/>
        <v>8.8817841970012523E-16</v>
      </c>
      <c r="AJ14" s="32">
        <f ca="1"/>
        <v>1.9984014443252818E-15</v>
      </c>
      <c r="AK14" s="32">
        <f ca="1"/>
        <v>0</v>
      </c>
      <c r="AL14" s="32">
        <f ca="1"/>
        <v>4.4408920985006262E-16</v>
      </c>
    </row>
    <row r="15" spans="2:38" x14ac:dyDescent="0.5">
      <c r="B15" s="27" t="s">
        <v>35</v>
      </c>
      <c r="C15" s="26">
        <f ca="1"/>
        <v>-1.5251106856092743E-3</v>
      </c>
      <c r="D15" s="26">
        <f ca="1"/>
        <v>1.9983007620353523E-2</v>
      </c>
      <c r="E15" s="26">
        <f ca="1"/>
        <v>1.3939283006370253E-3</v>
      </c>
      <c r="F15" s="26">
        <f ca="1"/>
        <v>0.98871220382201241</v>
      </c>
      <c r="G15" s="26">
        <f ca="1"/>
        <v>8.4266147988335607E-2</v>
      </c>
      <c r="H15" s="26">
        <f ca="1"/>
        <v>8.5324862893658791E-3</v>
      </c>
      <c r="I15" s="26">
        <f ca="1"/>
        <v>0.49875081113051761</v>
      </c>
      <c r="J15" s="26"/>
      <c r="K15" s="27" t="s">
        <v>35</v>
      </c>
      <c r="L15" s="26">
        <f ca="1"/>
        <v>-0.62906219491131998</v>
      </c>
      <c r="M15" s="26">
        <f ca="1"/>
        <v>1.1125054216966557</v>
      </c>
      <c r="N15" s="26">
        <f ca="1"/>
        <v>0.15473507673655459</v>
      </c>
      <c r="O15" s="26">
        <f ca="1"/>
        <v>22.261475390135143</v>
      </c>
      <c r="P15" s="26">
        <f ca="1"/>
        <v>12.833630470320806</v>
      </c>
      <c r="Q15" s="26">
        <f ca="1"/>
        <v>2.292583674852696</v>
      </c>
      <c r="R15" s="26">
        <f ca="1"/>
        <v>187.75381356408593</v>
      </c>
      <c r="T15" s="27" t="s">
        <v>35</v>
      </c>
      <c r="U15" s="32">
        <f ca="1"/>
        <v>0.98741686029721676</v>
      </c>
      <c r="W15" s="27" t="s">
        <v>35</v>
      </c>
      <c r="X15" s="32">
        <f ca="1"/>
        <v>0.98726371863754803</v>
      </c>
      <c r="Z15" s="27" t="s">
        <v>35</v>
      </c>
      <c r="AA15" s="40">
        <f ca="1"/>
        <v>6447.735139040693</v>
      </c>
      <c r="AB15" s="26">
        <f ca="1"/>
        <v>2.0281450643069792</v>
      </c>
      <c r="AC15" s="42">
        <f ca="1"/>
        <v>5.5511151231257827E-16</v>
      </c>
      <c r="AE15" s="27" t="s">
        <v>35</v>
      </c>
      <c r="AF15" s="32">
        <f ca="1"/>
        <v>0.52959678204352834</v>
      </c>
      <c r="AG15" s="26">
        <f ca="1"/>
        <v>0.26645763698081515</v>
      </c>
      <c r="AH15" s="32">
        <f ca="1"/>
        <v>0.87709286675162756</v>
      </c>
      <c r="AI15" s="32">
        <f ca="1"/>
        <v>4.4408920985006262E-16</v>
      </c>
      <c r="AJ15" s="32">
        <f ca="1"/>
        <v>1.1102230246251565E-15</v>
      </c>
      <c r="AK15" s="32">
        <f ca="1"/>
        <v>2.228807222510687E-2</v>
      </c>
      <c r="AL15" s="32">
        <f ca="1"/>
        <v>0</v>
      </c>
    </row>
    <row r="16" spans="2:38" x14ac:dyDescent="0.5">
      <c r="B16" s="27"/>
      <c r="C16" s="26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T16" s="27"/>
      <c r="U16" s="32"/>
      <c r="W16" s="27"/>
    </row>
    <row r="17" spans="2:44" x14ac:dyDescent="0.5">
      <c r="B17" s="27"/>
      <c r="C17" s="34" t="s">
        <v>68</v>
      </c>
      <c r="D17" s="26"/>
      <c r="E17" s="26"/>
      <c r="F17" s="26"/>
      <c r="G17" s="26"/>
      <c r="H17" s="26"/>
      <c r="I17" s="26"/>
      <c r="J17" s="26"/>
      <c r="L17" s="35" t="s">
        <v>67</v>
      </c>
    </row>
    <row r="18" spans="2:44" x14ac:dyDescent="0.5">
      <c r="B18" s="27"/>
      <c r="C18" s="27" t="s">
        <v>36</v>
      </c>
      <c r="D18" s="27" t="s">
        <v>37</v>
      </c>
      <c r="E18" s="27" t="s">
        <v>38</v>
      </c>
      <c r="F18" s="27" t="s">
        <v>39</v>
      </c>
      <c r="G18" s="27" t="s">
        <v>40</v>
      </c>
      <c r="H18" s="27" t="s">
        <v>41</v>
      </c>
      <c r="I18" s="27" t="s">
        <v>42</v>
      </c>
      <c r="J18" s="26"/>
      <c r="K18" s="27"/>
      <c r="L18" s="27" t="s">
        <v>36</v>
      </c>
      <c r="M18" s="27" t="s">
        <v>37</v>
      </c>
      <c r="N18" s="27" t="s">
        <v>38</v>
      </c>
      <c r="O18" s="27" t="s">
        <v>39</v>
      </c>
      <c r="P18" s="27" t="s">
        <v>40</v>
      </c>
      <c r="Q18" s="27" t="s">
        <v>41</v>
      </c>
      <c r="R18" s="27" t="s">
        <v>42</v>
      </c>
    </row>
    <row r="19" spans="2:44" x14ac:dyDescent="0.5">
      <c r="B19" s="27" t="s">
        <v>26</v>
      </c>
      <c r="C19" s="26">
        <f t="array" aca="1" ref="C19:I28" ca="1">_xll.apaOLS.Betas.CriticalValue(C33:I532,L33:U532,M2)</f>
        <v>1.6479502880710364</v>
      </c>
      <c r="D19" s="26">
        <f ca="1"/>
        <v>1.6479502880710364</v>
      </c>
      <c r="E19" s="26">
        <f ca="1"/>
        <v>1.6479502880710364</v>
      </c>
      <c r="F19" s="26">
        <f ca="1"/>
        <v>1.6479502880710364</v>
      </c>
      <c r="G19" s="26">
        <f ca="1"/>
        <v>1.6479502880710364</v>
      </c>
      <c r="H19" s="26">
        <f ca="1"/>
        <v>1.6479502880710364</v>
      </c>
      <c r="I19" s="26">
        <f ca="1"/>
        <v>1.6479502880710364</v>
      </c>
      <c r="J19" s="26"/>
      <c r="K19" s="27" t="s">
        <v>26</v>
      </c>
      <c r="L19" s="26">
        <f t="array" aca="1" ref="L19:R28" ca="1">_xll.apaOLS.Betas.StandardError(C33:I532,L33:U532,M2)</f>
        <v>3.2164337553250667E-3</v>
      </c>
      <c r="M19" s="26">
        <f ca="1"/>
        <v>2.3830082784334416E-2</v>
      </c>
      <c r="N19" s="26">
        <f ca="1"/>
        <v>1.1951392079226823E-2</v>
      </c>
      <c r="O19" s="26">
        <f ca="1"/>
        <v>5.8922719639230708E-2</v>
      </c>
      <c r="P19" s="26">
        <f ca="1"/>
        <v>8.711048762205055E-3</v>
      </c>
      <c r="Q19" s="26">
        <f ca="1"/>
        <v>4.9376151484108316E-3</v>
      </c>
      <c r="R19" s="26">
        <f ca="1"/>
        <v>3.5242092056206719E-3</v>
      </c>
    </row>
    <row r="20" spans="2:44" x14ac:dyDescent="0.5">
      <c r="B20" s="27" t="s">
        <v>27</v>
      </c>
      <c r="C20" s="26">
        <f ca="1"/>
        <v>1.6479502880710364</v>
      </c>
      <c r="D20" s="26">
        <f ca="1"/>
        <v>1.6479502880710364</v>
      </c>
      <c r="E20" s="26">
        <f ca="1"/>
        <v>1.6479502880710364</v>
      </c>
      <c r="F20" s="26">
        <f ca="1"/>
        <v>1.6479502880710364</v>
      </c>
      <c r="G20" s="26">
        <f ca="1"/>
        <v>1.6479502880710364</v>
      </c>
      <c r="H20" s="26">
        <f ca="1"/>
        <v>1.6479502880710364</v>
      </c>
      <c r="I20" s="26">
        <f ca="1"/>
        <v>1.6479502880710364</v>
      </c>
      <c r="J20" s="26"/>
      <c r="K20" s="27" t="s">
        <v>27</v>
      </c>
      <c r="L20" s="26">
        <f ca="1"/>
        <v>2.5292813774719001E-3</v>
      </c>
      <c r="M20" s="26">
        <f ca="1"/>
        <v>1.8739072275386973E-2</v>
      </c>
      <c r="N20" s="26">
        <f ca="1"/>
        <v>9.3981209377646761E-3</v>
      </c>
      <c r="O20" s="26">
        <f ca="1"/>
        <v>4.6334589433645025E-2</v>
      </c>
      <c r="P20" s="26">
        <f ca="1"/>
        <v>6.8500379888185121E-3</v>
      </c>
      <c r="Q20" s="26">
        <f ca="1"/>
        <v>3.8827530718836506E-3</v>
      </c>
      <c r="R20" s="26">
        <f ca="1"/>
        <v>2.7713043053767309E-3</v>
      </c>
    </row>
    <row r="21" spans="2:44" x14ac:dyDescent="0.5">
      <c r="B21" s="27" t="s">
        <v>28</v>
      </c>
      <c r="C21" s="26">
        <f ca="1"/>
        <v>1.6479502880710364</v>
      </c>
      <c r="D21" s="26">
        <f ca="1"/>
        <v>1.6479502880710364</v>
      </c>
      <c r="E21" s="26">
        <f ca="1"/>
        <v>1.6479502880710364</v>
      </c>
      <c r="F21" s="26">
        <f ca="1"/>
        <v>1.6479502880710364</v>
      </c>
      <c r="G21" s="26">
        <f ca="1"/>
        <v>1.6479502880710364</v>
      </c>
      <c r="H21" s="26">
        <f ca="1"/>
        <v>1.6479502880710364</v>
      </c>
      <c r="I21" s="26">
        <f ca="1"/>
        <v>1.6479502880710364</v>
      </c>
      <c r="J21" s="26"/>
      <c r="K21" s="27" t="s">
        <v>28</v>
      </c>
      <c r="L21" s="26">
        <f ca="1"/>
        <v>6.3373993704657155E-4</v>
      </c>
      <c r="M21" s="26">
        <f ca="1"/>
        <v>4.6952856213985346E-3</v>
      </c>
      <c r="N21" s="26">
        <f ca="1"/>
        <v>2.354805054314769E-3</v>
      </c>
      <c r="O21" s="26">
        <f ca="1"/>
        <v>1.1609653260527026E-2</v>
      </c>
      <c r="P21" s="26">
        <f ca="1"/>
        <v>1.7163541717685764E-3</v>
      </c>
      <c r="Q21" s="26">
        <f ca="1"/>
        <v>9.7286751456749081E-4</v>
      </c>
      <c r="R21" s="26">
        <f ca="1"/>
        <v>6.943815075971531E-4</v>
      </c>
    </row>
    <row r="22" spans="2:44" x14ac:dyDescent="0.5">
      <c r="B22" s="27" t="s">
        <v>29</v>
      </c>
      <c r="C22" s="26">
        <f ca="1"/>
        <v>1.6479502880710364</v>
      </c>
      <c r="D22" s="26">
        <f ca="1"/>
        <v>1.6479502880710364</v>
      </c>
      <c r="E22" s="26">
        <f ca="1"/>
        <v>1.6479502880710364</v>
      </c>
      <c r="F22" s="26">
        <f ca="1"/>
        <v>1.6479502880710364</v>
      </c>
      <c r="G22" s="26">
        <f ca="1"/>
        <v>1.6479502880710364</v>
      </c>
      <c r="H22" s="26">
        <f ca="1"/>
        <v>1.6479502880710364</v>
      </c>
      <c r="I22" s="26">
        <f ca="1"/>
        <v>1.6479502880710364</v>
      </c>
      <c r="J22" s="26"/>
      <c r="K22" s="27" t="s">
        <v>29</v>
      </c>
      <c r="L22" s="26">
        <f ca="1"/>
        <v>5.0351559776926477E-3</v>
      </c>
      <c r="M22" s="26">
        <f ca="1"/>
        <v>3.7304727194148464E-2</v>
      </c>
      <c r="N22" s="26">
        <f ca="1"/>
        <v>1.8709268664352064E-2</v>
      </c>
      <c r="O22" s="26">
        <f ca="1"/>
        <v>9.22403837859848E-2</v>
      </c>
      <c r="P22" s="26">
        <f ca="1"/>
        <v>1.363668353945505E-2</v>
      </c>
      <c r="Q22" s="26">
        <f ca="1"/>
        <v>7.729573907407878E-3</v>
      </c>
      <c r="R22" s="26">
        <f ca="1"/>
        <v>5.5169620760701791E-3</v>
      </c>
    </row>
    <row r="23" spans="2:44" x14ac:dyDescent="0.5">
      <c r="B23" s="27" t="s">
        <v>30</v>
      </c>
      <c r="C23" s="26">
        <f ca="1"/>
        <v>1.6479502880710364</v>
      </c>
      <c r="D23" s="26">
        <f ca="1"/>
        <v>1.6479502880710364</v>
      </c>
      <c r="E23" s="26">
        <f ca="1"/>
        <v>1.6479502880710364</v>
      </c>
      <c r="F23" s="26">
        <f ca="1"/>
        <v>1.6479502880710364</v>
      </c>
      <c r="G23" s="26">
        <f ca="1"/>
        <v>1.6479502880710364</v>
      </c>
      <c r="H23" s="26">
        <f ca="1"/>
        <v>1.6479502880710364</v>
      </c>
      <c r="I23" s="26">
        <f ca="1"/>
        <v>1.6479502880710364</v>
      </c>
      <c r="J23" s="26"/>
      <c r="K23" s="27" t="s">
        <v>30</v>
      </c>
      <c r="L23" s="26">
        <f ca="1"/>
        <v>3.5950499297939514E-3</v>
      </c>
      <c r="M23" s="26">
        <f ca="1"/>
        <v>2.6635194118010762E-2</v>
      </c>
      <c r="N23" s="26">
        <f ca="1"/>
        <v>1.3358226695709472E-2</v>
      </c>
      <c r="O23" s="26">
        <f ca="1"/>
        <v>6.5858691711459347E-2</v>
      </c>
      <c r="P23" s="26">
        <f ca="1"/>
        <v>9.7364527371812688E-3</v>
      </c>
      <c r="Q23" s="26">
        <f ca="1"/>
        <v>5.5188368059052159E-3</v>
      </c>
      <c r="R23" s="26">
        <f ca="1"/>
        <v>3.9390545619881227E-3</v>
      </c>
    </row>
    <row r="24" spans="2:44" x14ac:dyDescent="0.5">
      <c r="B24" s="27" t="s">
        <v>31</v>
      </c>
      <c r="C24" s="26">
        <f ca="1"/>
        <v>1.6479502880710364</v>
      </c>
      <c r="D24" s="26">
        <f ca="1"/>
        <v>1.6479502880710364</v>
      </c>
      <c r="E24" s="26">
        <f ca="1"/>
        <v>1.6479502880710364</v>
      </c>
      <c r="F24" s="26">
        <f ca="1"/>
        <v>1.6479502880710364</v>
      </c>
      <c r="G24" s="26">
        <f ca="1"/>
        <v>1.6479502880710364</v>
      </c>
      <c r="H24" s="26">
        <f ca="1"/>
        <v>1.6479502880710364</v>
      </c>
      <c r="I24" s="26">
        <f ca="1"/>
        <v>1.6479502880710364</v>
      </c>
      <c r="J24" s="26"/>
      <c r="K24" s="27" t="s">
        <v>31</v>
      </c>
      <c r="L24" s="26">
        <f ca="1"/>
        <v>4.1499656615050749E-3</v>
      </c>
      <c r="M24" s="26">
        <f ca="1"/>
        <v>3.0746482840532312E-2</v>
      </c>
      <c r="N24" s="26">
        <f ca="1"/>
        <v>1.5420142464884212E-2</v>
      </c>
      <c r="O24" s="26">
        <f ca="1"/>
        <v>7.6024343041563802E-2</v>
      </c>
      <c r="P24" s="26">
        <f ca="1"/>
        <v>1.1239327773810702E-2</v>
      </c>
      <c r="Q24" s="26">
        <f ca="1"/>
        <v>6.3706996239881629E-3</v>
      </c>
      <c r="R24" s="26">
        <f ca="1"/>
        <v>4.5470693009213763E-3</v>
      </c>
    </row>
    <row r="25" spans="2:44" x14ac:dyDescent="0.5">
      <c r="B25" s="27" t="s">
        <v>32</v>
      </c>
      <c r="C25" s="26">
        <f ca="1"/>
        <v>1.6479502880710364</v>
      </c>
      <c r="D25" s="26">
        <f ca="1"/>
        <v>1.6479502880710364</v>
      </c>
      <c r="E25" s="26">
        <f ca="1"/>
        <v>1.6479502880710364</v>
      </c>
      <c r="F25" s="26">
        <f ca="1"/>
        <v>1.6479502880710364</v>
      </c>
      <c r="G25" s="26">
        <f ca="1"/>
        <v>1.6479502880710364</v>
      </c>
      <c r="H25" s="26">
        <f ca="1"/>
        <v>1.6479502880710364</v>
      </c>
      <c r="I25" s="26">
        <f ca="1"/>
        <v>1.6479502880710364</v>
      </c>
      <c r="J25" s="26"/>
      <c r="K25" s="27" t="s">
        <v>32</v>
      </c>
      <c r="L25" s="26">
        <f ca="1"/>
        <v>1.9603500960014338E-3</v>
      </c>
      <c r="M25" s="26">
        <f ca="1"/>
        <v>1.452394441410494E-2</v>
      </c>
      <c r="N25" s="26">
        <f ca="1"/>
        <v>7.2841272017726512E-3</v>
      </c>
      <c r="O25" s="26">
        <f ca="1"/>
        <v>3.5912183457904805E-2</v>
      </c>
      <c r="P25" s="26">
        <f ca="1"/>
        <v>5.3092047205977686E-3</v>
      </c>
      <c r="Q25" s="26">
        <f ca="1"/>
        <v>3.0093746884045681E-3</v>
      </c>
      <c r="R25" s="26">
        <f ca="1"/>
        <v>2.1479328909323049E-3</v>
      </c>
    </row>
    <row r="26" spans="2:44" x14ac:dyDescent="0.5">
      <c r="B26" s="27" t="s">
        <v>33</v>
      </c>
      <c r="C26" s="26">
        <f ca="1"/>
        <v>1.6479502880710364</v>
      </c>
      <c r="D26" s="26">
        <f ca="1"/>
        <v>1.6479502880710364</v>
      </c>
      <c r="E26" s="26">
        <f ca="1"/>
        <v>1.6479502880710364</v>
      </c>
      <c r="F26" s="26">
        <f ca="1"/>
        <v>1.6479502880710364</v>
      </c>
      <c r="G26" s="26">
        <f ca="1"/>
        <v>1.6479502880710364</v>
      </c>
      <c r="H26" s="26">
        <f ca="1"/>
        <v>1.6479502880710364</v>
      </c>
      <c r="I26" s="26">
        <f ca="1"/>
        <v>1.6479502880710364</v>
      </c>
      <c r="J26" s="26"/>
      <c r="K26" s="27" t="s">
        <v>33</v>
      </c>
      <c r="L26" s="26">
        <f ca="1"/>
        <v>1.8361466658238942E-3</v>
      </c>
      <c r="M26" s="26">
        <f ca="1"/>
        <v>1.360373953864966E-2</v>
      </c>
      <c r="N26" s="26">
        <f ca="1"/>
        <v>6.8226210727628123E-3</v>
      </c>
      <c r="O26" s="26">
        <f ca="1"/>
        <v>3.3636867237738378E-2</v>
      </c>
      <c r="P26" s="26">
        <f ca="1"/>
        <v>4.9728252957399006E-3</v>
      </c>
      <c r="Q26" s="26">
        <f ca="1"/>
        <v>2.8187073888483777E-3</v>
      </c>
      <c r="R26" s="26">
        <f ca="1"/>
        <v>2.0118446312948506E-3</v>
      </c>
    </row>
    <row r="27" spans="2:44" x14ac:dyDescent="0.5">
      <c r="B27" s="27" t="s">
        <v>34</v>
      </c>
      <c r="C27" s="26">
        <f ca="1"/>
        <v>1.6479502880710364</v>
      </c>
      <c r="D27" s="26">
        <f ca="1"/>
        <v>1.6479502880710364</v>
      </c>
      <c r="E27" s="26">
        <f ca="1"/>
        <v>1.6479502880710364</v>
      </c>
      <c r="F27" s="26">
        <f ca="1"/>
        <v>1.6479502880710364</v>
      </c>
      <c r="G27" s="26">
        <f ca="1"/>
        <v>1.6479502880710364</v>
      </c>
      <c r="H27" s="26">
        <f ca="1"/>
        <v>1.6479502880710364</v>
      </c>
      <c r="I27" s="26">
        <f ca="1"/>
        <v>1.6479502880710364</v>
      </c>
      <c r="J27" s="26"/>
      <c r="K27" s="27" t="s">
        <v>34</v>
      </c>
      <c r="L27" s="26">
        <f ca="1"/>
        <v>3.1238427294358476E-3</v>
      </c>
      <c r="M27" s="26">
        <f ca="1"/>
        <v>2.3144089544655969E-2</v>
      </c>
      <c r="N27" s="26">
        <f ca="1"/>
        <v>1.1607349037274584E-2</v>
      </c>
      <c r="O27" s="26">
        <f ca="1"/>
        <v>5.7226519600741856E-2</v>
      </c>
      <c r="P27" s="26">
        <f ca="1"/>
        <v>8.46028502732998E-3</v>
      </c>
      <c r="Q27" s="26">
        <f ca="1"/>
        <v>4.7954767159681883E-3</v>
      </c>
      <c r="R27" s="26">
        <f ca="1"/>
        <v>3.4227582911547931E-3</v>
      </c>
    </row>
    <row r="28" spans="2:44" x14ac:dyDescent="0.5">
      <c r="B28" s="27" t="s">
        <v>35</v>
      </c>
      <c r="C28" s="26">
        <f ca="1"/>
        <v>1.6479502880710364</v>
      </c>
      <c r="D28" s="26">
        <f ca="1"/>
        <v>1.6479502880710364</v>
      </c>
      <c r="E28" s="26">
        <f ca="1"/>
        <v>1.6479502880710364</v>
      </c>
      <c r="F28" s="26">
        <f ca="1"/>
        <v>1.6479502880710364</v>
      </c>
      <c r="G28" s="26">
        <f ca="1"/>
        <v>1.6479502880710364</v>
      </c>
      <c r="H28" s="26">
        <f ca="1"/>
        <v>1.6479502880710364</v>
      </c>
      <c r="I28" s="26">
        <f ca="1"/>
        <v>1.6479502880710364</v>
      </c>
      <c r="J28" s="26"/>
      <c r="K28" s="27" t="s">
        <v>35</v>
      </c>
      <c r="L28" s="26">
        <f ca="1"/>
        <v>2.4244195533388744E-3</v>
      </c>
      <c r="M28" s="26">
        <f ca="1"/>
        <v>1.7962166503312775E-2</v>
      </c>
      <c r="N28" s="26">
        <f ca="1"/>
        <v>9.0084829505740881E-3</v>
      </c>
      <c r="O28" s="26">
        <f ca="1"/>
        <v>4.4413597324288137E-2</v>
      </c>
      <c r="P28" s="26">
        <f ca="1"/>
        <v>6.5660413226958985E-3</v>
      </c>
      <c r="Q28" s="26">
        <f ca="1"/>
        <v>3.7217774788150804E-3</v>
      </c>
      <c r="R28" s="26">
        <f ca="1"/>
        <v>2.6564084194235513E-3</v>
      </c>
    </row>
    <row r="29" spans="2:44" x14ac:dyDescent="0.5">
      <c r="B29" s="27"/>
      <c r="C29" s="26"/>
      <c r="D29" s="26"/>
      <c r="E29" s="26"/>
      <c r="F29" s="26"/>
      <c r="G29" s="26"/>
      <c r="H29" s="26"/>
      <c r="I29" s="26"/>
      <c r="J29" s="26"/>
      <c r="T29" s="27"/>
      <c r="U29" s="32"/>
      <c r="W29" s="27"/>
    </row>
    <row r="31" spans="2:44" x14ac:dyDescent="0.5">
      <c r="C31" s="24" t="s">
        <v>24</v>
      </c>
      <c r="L31" s="25" t="s">
        <v>23</v>
      </c>
      <c r="W31" s="31" t="s">
        <v>25</v>
      </c>
      <c r="AH31" s="31" t="s">
        <v>74</v>
      </c>
      <c r="AI31" s="31"/>
      <c r="AJ31" s="31"/>
      <c r="AK31" s="31"/>
      <c r="AL31" s="31"/>
      <c r="AM31" s="31"/>
      <c r="AN31" s="31"/>
      <c r="AO31" s="31"/>
      <c r="AP31" s="31"/>
      <c r="AQ31" s="31"/>
    </row>
    <row r="32" spans="2:44" x14ac:dyDescent="0.5">
      <c r="C32" s="30" t="s">
        <v>36</v>
      </c>
      <c r="D32" s="29" t="s">
        <v>37</v>
      </c>
      <c r="E32" s="30" t="s">
        <v>38</v>
      </c>
      <c r="F32" s="29" t="s">
        <v>39</v>
      </c>
      <c r="G32" s="30" t="s">
        <v>40</v>
      </c>
      <c r="H32" s="29" t="s">
        <v>41</v>
      </c>
      <c r="I32" s="30" t="s">
        <v>42</v>
      </c>
      <c r="J32" s="30"/>
      <c r="K32" s="21"/>
      <c r="L32" s="29" t="s">
        <v>26</v>
      </c>
      <c r="M32" s="29" t="s">
        <v>27</v>
      </c>
      <c r="N32" s="29" t="s">
        <v>28</v>
      </c>
      <c r="O32" s="29" t="s">
        <v>29</v>
      </c>
      <c r="P32" s="29" t="s">
        <v>30</v>
      </c>
      <c r="Q32" s="29" t="s">
        <v>31</v>
      </c>
      <c r="R32" s="29" t="s">
        <v>32</v>
      </c>
      <c r="S32" s="29" t="s">
        <v>33</v>
      </c>
      <c r="T32" s="29" t="s">
        <v>34</v>
      </c>
      <c r="U32" s="29" t="s">
        <v>35</v>
      </c>
      <c r="V32" s="29"/>
      <c r="W32" s="33" t="s">
        <v>43</v>
      </c>
      <c r="X32" s="33" t="s">
        <v>44</v>
      </c>
      <c r="Y32" s="33" t="s">
        <v>45</v>
      </c>
      <c r="Z32" s="33" t="s">
        <v>46</v>
      </c>
      <c r="AA32" s="33" t="s">
        <v>47</v>
      </c>
      <c r="AB32" s="41" t="s">
        <v>48</v>
      </c>
      <c r="AC32" s="33" t="s">
        <v>49</v>
      </c>
      <c r="AD32" s="33" t="s">
        <v>50</v>
      </c>
      <c r="AE32" s="33" t="s">
        <v>51</v>
      </c>
      <c r="AF32" s="33" t="s">
        <v>52</v>
      </c>
      <c r="AH32" s="33" t="s">
        <v>54</v>
      </c>
      <c r="AI32" s="33" t="s">
        <v>55</v>
      </c>
      <c r="AJ32" s="33" t="s">
        <v>56</v>
      </c>
      <c r="AK32" s="33" t="s">
        <v>57</v>
      </c>
      <c r="AL32" s="33" t="s">
        <v>58</v>
      </c>
      <c r="AM32" s="33" t="s">
        <v>59</v>
      </c>
      <c r="AN32" s="33" t="s">
        <v>60</v>
      </c>
      <c r="AO32" s="33" t="s">
        <v>61</v>
      </c>
      <c r="AP32" s="33" t="s">
        <v>62</v>
      </c>
      <c r="AQ32" s="33" t="s">
        <v>63</v>
      </c>
      <c r="AR32" s="33"/>
    </row>
    <row r="33" spans="3:43" x14ac:dyDescent="0.5">
      <c r="C33" s="23">
        <v>1</v>
      </c>
      <c r="D33" s="21">
        <v>-1.846576726159968E-3</v>
      </c>
      <c r="E33" s="21">
        <v>3.9916561858118663E-2</v>
      </c>
      <c r="F33" s="21">
        <v>6.9830052594140643E-2</v>
      </c>
      <c r="G33" s="21">
        <v>5.4298260898223399E-2</v>
      </c>
      <c r="H33" s="21">
        <v>0.46226175077177889</v>
      </c>
      <c r="I33" s="21">
        <v>-0.30637294838833518</v>
      </c>
      <c r="J33" s="21"/>
      <c r="K33" s="21"/>
      <c r="L33" s="21">
        <v>0.22442742106146268</v>
      </c>
      <c r="M33" s="21">
        <v>-0.51231608603143031</v>
      </c>
      <c r="N33" s="21">
        <v>-0.14809603671217661</v>
      </c>
      <c r="O33" s="21">
        <v>-0.13692155802961725</v>
      </c>
      <c r="P33" s="21">
        <v>0.24401606586908059</v>
      </c>
      <c r="Q33" s="21">
        <v>-9.5569999786660031E-2</v>
      </c>
      <c r="R33" s="21">
        <v>-0.41629534073511437</v>
      </c>
      <c r="S33" s="21">
        <v>-7.6521389651884555E-2</v>
      </c>
      <c r="T33" s="21">
        <v>0.27636897913376807</v>
      </c>
      <c r="U33" s="21">
        <v>-6.5796611350687761E-2</v>
      </c>
      <c r="V33" s="21"/>
      <c r="W33" s="32">
        <f t="array" aca="1" ref="W33:AF532" ca="1">_xll.apaOLS.Fitted(C33:I532,L33:U532)</f>
        <v>0.23750637356982951</v>
      </c>
      <c r="X33" s="32">
        <f ca="1"/>
        <v>-0.52990739930719044</v>
      </c>
      <c r="Y33" s="32">
        <f ca="1"/>
        <v>-0.14996461173342754</v>
      </c>
      <c r="Z33" s="32">
        <f ca="1"/>
        <v>-0.10768667663927384</v>
      </c>
      <c r="AA33" s="32">
        <f ca="1"/>
        <v>0.26055905568025373</v>
      </c>
      <c r="AB33" s="26">
        <f ca="1"/>
        <v>-0.11332645740021285</v>
      </c>
      <c r="AC33" s="32">
        <f ca="1"/>
        <v>-0.42821365475020789</v>
      </c>
      <c r="AD33" s="32">
        <f ca="1"/>
        <v>-9.0314428223356419E-2</v>
      </c>
      <c r="AE33" s="32">
        <f ca="1"/>
        <v>0.2861558339798278</v>
      </c>
      <c r="AF33" s="32">
        <f ca="1"/>
        <v>-7.6748554002014663E-2</v>
      </c>
      <c r="AH33" s="32">
        <f t="array" aca="1" ref="AH33:AQ532" ca="1">_xll.apaOLS.Residuals(C33:I532,L33:U532)</f>
        <v>-1.3078952508366826E-2</v>
      </c>
      <c r="AI33" s="32">
        <f ca="1"/>
        <v>1.7591313275760134E-2</v>
      </c>
      <c r="AJ33" s="32">
        <f ca="1"/>
        <v>1.8685750212509289E-3</v>
      </c>
      <c r="AK33" s="32">
        <f ca="1"/>
        <v>-2.9234881390343415E-2</v>
      </c>
      <c r="AL33" s="32">
        <f ca="1"/>
        <v>-1.6542989811173137E-2</v>
      </c>
      <c r="AM33" s="32">
        <f ca="1"/>
        <v>1.7756457613552823E-2</v>
      </c>
      <c r="AN33" s="32">
        <f ca="1"/>
        <v>1.1918314015093523E-2</v>
      </c>
      <c r="AO33" s="32">
        <f ca="1"/>
        <v>1.3793038571471863E-2</v>
      </c>
      <c r="AP33" s="32">
        <f ca="1"/>
        <v>-9.7868548460597338E-3</v>
      </c>
      <c r="AQ33" s="32">
        <f ca="1"/>
        <v>1.0951942651326901E-2</v>
      </c>
    </row>
    <row r="34" spans="3:43" x14ac:dyDescent="0.5">
      <c r="C34" s="23">
        <v>1</v>
      </c>
      <c r="D34" s="21">
        <v>6.7353124329001993E-2</v>
      </c>
      <c r="E34" s="21">
        <v>0.25390935309745261</v>
      </c>
      <c r="F34" s="21">
        <v>4.0279287565651696E-2</v>
      </c>
      <c r="G34" s="21">
        <v>0.12927978447398109</v>
      </c>
      <c r="H34" s="21">
        <v>0.39115936135416662</v>
      </c>
      <c r="I34" s="21">
        <v>0.34804702329683818</v>
      </c>
      <c r="J34" s="21"/>
      <c r="K34" s="21"/>
      <c r="L34" s="21">
        <v>0.60734636752208204</v>
      </c>
      <c r="M34" s="21">
        <v>-2.9815592950432422E-2</v>
      </c>
      <c r="N34" s="21">
        <v>0.25735185349729489</v>
      </c>
      <c r="O34" s="21">
        <v>0.45791404255446588</v>
      </c>
      <c r="P34" s="21">
        <v>0.69698953246001372</v>
      </c>
      <c r="Q34" s="21">
        <v>0.4027360577458452</v>
      </c>
      <c r="R34" s="21">
        <v>-4.1313782769485365E-2</v>
      </c>
      <c r="S34" s="21">
        <v>0.21767908316414142</v>
      </c>
      <c r="T34" s="21">
        <v>0.53638844799592389</v>
      </c>
      <c r="U34" s="21">
        <v>0.19092200003974094</v>
      </c>
      <c r="V34" s="21"/>
      <c r="W34" s="32">
        <f ca="1"/>
        <v>0.61939820144369595</v>
      </c>
      <c r="X34" s="32">
        <f ca="1"/>
        <v>-7.0732438158978894E-2</v>
      </c>
      <c r="Y34" s="32">
        <f ca="1"/>
        <v>0.2677939765644069</v>
      </c>
      <c r="Z34" s="32">
        <f ca="1"/>
        <v>0.42786613723362177</v>
      </c>
      <c r="AA34" s="32">
        <f ca="1"/>
        <v>0.70296122602039657</v>
      </c>
      <c r="AB34" s="26">
        <f ca="1"/>
        <v>0.38995958703570544</v>
      </c>
      <c r="AC34" s="32">
        <f ca="1"/>
        <v>-4.6681082308869859E-2</v>
      </c>
      <c r="AD34" s="32">
        <f ca="1"/>
        <v>0.20113163214623042</v>
      </c>
      <c r="AE34" s="32">
        <f ca="1"/>
        <v>0.53650080372619402</v>
      </c>
      <c r="AF34" s="32">
        <f ca="1"/>
        <v>0.22781956844056322</v>
      </c>
      <c r="AH34" s="32">
        <f ca="1"/>
        <v>-1.2051833921613908E-2</v>
      </c>
      <c r="AI34" s="32">
        <f ca="1"/>
        <v>4.0916845208546472E-2</v>
      </c>
      <c r="AJ34" s="32">
        <f ca="1"/>
        <v>-1.0442123067112008E-2</v>
      </c>
      <c r="AK34" s="32">
        <f ca="1"/>
        <v>3.0047905320844115E-2</v>
      </c>
      <c r="AL34" s="32">
        <f ca="1"/>
        <v>-5.9716935603828514E-3</v>
      </c>
      <c r="AM34" s="32">
        <f ca="1"/>
        <v>1.2776470710139765E-2</v>
      </c>
      <c r="AN34" s="32">
        <f ca="1"/>
        <v>5.3672995393844944E-3</v>
      </c>
      <c r="AO34" s="32">
        <f ca="1"/>
        <v>1.6547451017910997E-2</v>
      </c>
      <c r="AP34" s="32">
        <f ca="1"/>
        <v>-1.1235573027013057E-4</v>
      </c>
      <c r="AQ34" s="32">
        <f ca="1"/>
        <v>-3.6897568400822284E-2</v>
      </c>
    </row>
    <row r="35" spans="3:43" x14ac:dyDescent="0.5">
      <c r="C35" s="23">
        <v>1</v>
      </c>
      <c r="D35" s="21">
        <v>3.7675111852595311E-2</v>
      </c>
      <c r="E35" s="21">
        <v>-6.1992021397928698E-2</v>
      </c>
      <c r="F35" s="21">
        <v>2.9030110208982367E-2</v>
      </c>
      <c r="G35" s="21">
        <v>0.27311349088570963</v>
      </c>
      <c r="H35" s="21">
        <v>2.1311092148062677E-2</v>
      </c>
      <c r="I35" s="21">
        <v>0.57915015615028742</v>
      </c>
      <c r="J35" s="21"/>
      <c r="K35" s="21"/>
      <c r="L35" s="21">
        <v>0.44718760632587318</v>
      </c>
      <c r="M35" s="21">
        <v>0.29488749721329216</v>
      </c>
      <c r="N35" s="21">
        <v>0.35563891450792434</v>
      </c>
      <c r="O35" s="21">
        <v>0.32589939838418808</v>
      </c>
      <c r="P35" s="21">
        <v>0.27975708310596625</v>
      </c>
      <c r="Q35" s="21">
        <v>0.23569202361177849</v>
      </c>
      <c r="R35" s="21">
        <v>0.41291791066818528</v>
      </c>
      <c r="S35" s="21">
        <v>0.27833947261878561</v>
      </c>
      <c r="T35" s="21">
        <v>0.36063178007117719</v>
      </c>
      <c r="U35" s="21">
        <v>0.33053550615265154</v>
      </c>
      <c r="V35" s="21"/>
      <c r="W35" s="32">
        <f ca="1"/>
        <v>0.46557076999390246</v>
      </c>
      <c r="X35" s="32">
        <f ca="1"/>
        <v>0.28897117975352626</v>
      </c>
      <c r="Y35" s="32">
        <f ca="1"/>
        <v>0.36118251797717921</v>
      </c>
      <c r="Z35" s="32">
        <f ca="1"/>
        <v>0.35194972693287224</v>
      </c>
      <c r="AA35" s="32">
        <f ca="1"/>
        <v>0.28366532653958237</v>
      </c>
      <c r="AB35" s="26">
        <f ca="1"/>
        <v>0.2615759404310769</v>
      </c>
      <c r="AC35" s="32">
        <f ca="1"/>
        <v>0.40892921355160561</v>
      </c>
      <c r="AD35" s="32">
        <f ca="1"/>
        <v>0.28691742539224174</v>
      </c>
      <c r="AE35" s="32">
        <f ca="1"/>
        <v>0.35950758253808834</v>
      </c>
      <c r="AF35" s="32">
        <f ca="1"/>
        <v>0.33989143175899006</v>
      </c>
      <c r="AH35" s="32">
        <f ca="1"/>
        <v>-1.8383163668029279E-2</v>
      </c>
      <c r="AI35" s="32">
        <f ca="1"/>
        <v>5.9163174597658963E-3</v>
      </c>
      <c r="AJ35" s="32">
        <f ca="1"/>
        <v>-5.5436034692548652E-3</v>
      </c>
      <c r="AK35" s="32">
        <f ca="1"/>
        <v>-2.6050328548684165E-2</v>
      </c>
      <c r="AL35" s="32">
        <f ca="1"/>
        <v>-3.9082434336161209E-3</v>
      </c>
      <c r="AM35" s="32">
        <f ca="1"/>
        <v>-2.5883916819298414E-2</v>
      </c>
      <c r="AN35" s="32">
        <f ca="1"/>
        <v>3.9886971165796758E-3</v>
      </c>
      <c r="AO35" s="32">
        <f ca="1"/>
        <v>-8.5779527734561323E-3</v>
      </c>
      <c r="AP35" s="32">
        <f ca="1"/>
        <v>1.1241975330888443E-3</v>
      </c>
      <c r="AQ35" s="32">
        <f ca="1"/>
        <v>-9.3559256063385221E-3</v>
      </c>
    </row>
    <row r="36" spans="3:43" x14ac:dyDescent="0.5">
      <c r="C36" s="23">
        <v>1</v>
      </c>
      <c r="D36" s="21">
        <v>3.9624512289754034E-2</v>
      </c>
      <c r="E36" s="21">
        <v>-1.4180029156492635E-2</v>
      </c>
      <c r="F36" s="21">
        <v>3.2190010155539121E-2</v>
      </c>
      <c r="G36" s="21">
        <v>0.32316359613766227</v>
      </c>
      <c r="H36" s="21">
        <v>0.73209319368449888</v>
      </c>
      <c r="I36" s="21">
        <v>-0.36963238363073414</v>
      </c>
      <c r="J36" s="21"/>
      <c r="K36" s="21"/>
      <c r="L36" s="21">
        <v>0.61079445366628127</v>
      </c>
      <c r="M36" s="21">
        <v>-0.76301322161206331</v>
      </c>
      <c r="N36" s="21">
        <v>-0.11103857762901867</v>
      </c>
      <c r="O36" s="21">
        <v>-7.1692742422197392E-2</v>
      </c>
      <c r="P36" s="21">
        <v>0.37115524143422646</v>
      </c>
      <c r="Q36" s="21">
        <v>-0.18678770903377001</v>
      </c>
      <c r="R36" s="21">
        <v>-0.60159375797025028</v>
      </c>
      <c r="S36" s="21">
        <v>-0.20451668199543457</v>
      </c>
      <c r="T36" s="21">
        <v>0.45399728043955878</v>
      </c>
      <c r="U36" s="21">
        <v>-0.10865812335681337</v>
      </c>
      <c r="V36" s="21"/>
      <c r="W36" s="32">
        <f ca="1"/>
        <v>0.57804437992542446</v>
      </c>
      <c r="X36" s="32">
        <f ca="1"/>
        <v>-0.75585602325550572</v>
      </c>
      <c r="Y36" s="32">
        <f ca="1"/>
        <v>-0.10503753058165279</v>
      </c>
      <c r="Z36" s="32">
        <f ca="1"/>
        <v>-7.8860982503961521E-2</v>
      </c>
      <c r="AA36" s="32">
        <f ca="1"/>
        <v>0.42714670176120045</v>
      </c>
      <c r="AB36" s="26">
        <f ca="1"/>
        <v>-0.15918149548057181</v>
      </c>
      <c r="AC36" s="32">
        <f ca="1"/>
        <v>-0.60530212974849429</v>
      </c>
      <c r="AD36" s="32">
        <f ca="1"/>
        <v>-0.18877765448276437</v>
      </c>
      <c r="AE36" s="32">
        <f ca="1"/>
        <v>0.45203405678665898</v>
      </c>
      <c r="AF36" s="32">
        <f ca="1"/>
        <v>-0.11980252841828466</v>
      </c>
      <c r="AH36" s="32">
        <f ca="1"/>
        <v>3.2750073740856811E-2</v>
      </c>
      <c r="AI36" s="32">
        <f ca="1"/>
        <v>-7.1571983565575925E-3</v>
      </c>
      <c r="AJ36" s="32">
        <f ca="1"/>
        <v>-6.0010470473658845E-3</v>
      </c>
      <c r="AK36" s="32">
        <f ca="1"/>
        <v>7.1682400817641295E-3</v>
      </c>
      <c r="AL36" s="32">
        <f ca="1"/>
        <v>-5.5991460326973996E-2</v>
      </c>
      <c r="AM36" s="32">
        <f ca="1"/>
        <v>-2.76062135531982E-2</v>
      </c>
      <c r="AN36" s="32">
        <f ca="1"/>
        <v>3.7083717782440129E-3</v>
      </c>
      <c r="AO36" s="32">
        <f ca="1"/>
        <v>-1.5739027512670201E-2</v>
      </c>
      <c r="AP36" s="32">
        <f ca="1"/>
        <v>1.9632236528998037E-3</v>
      </c>
      <c r="AQ36" s="32">
        <f ca="1"/>
        <v>1.1144405061471296E-2</v>
      </c>
    </row>
    <row r="37" spans="3:43" x14ac:dyDescent="0.5">
      <c r="C37" s="23">
        <v>1</v>
      </c>
      <c r="D37" s="21">
        <v>3.8803645517852203E-2</v>
      </c>
      <c r="E37" s="21">
        <v>0.30068882842104833</v>
      </c>
      <c r="F37" s="21">
        <v>4.0071166224969423E-2</v>
      </c>
      <c r="G37" s="21">
        <v>3.7688347664587209E-2</v>
      </c>
      <c r="H37" s="21">
        <v>-0.2138148525349374</v>
      </c>
      <c r="I37" s="21">
        <v>0.56832974567700523</v>
      </c>
      <c r="J37" s="21"/>
      <c r="K37" s="21"/>
      <c r="L37" s="21">
        <v>0.16021678151168919</v>
      </c>
      <c r="M37" s="21">
        <v>0.490025332027335</v>
      </c>
      <c r="N37" s="21">
        <v>0.32607936469165538</v>
      </c>
      <c r="O37" s="21">
        <v>0.58755433330572204</v>
      </c>
      <c r="P37" s="21">
        <v>0.35663136829163422</v>
      </c>
      <c r="Q37" s="21">
        <v>0.48468821215701674</v>
      </c>
      <c r="R37" s="21">
        <v>0.53016399419038462</v>
      </c>
      <c r="S37" s="21">
        <v>0.28266349144189362</v>
      </c>
      <c r="T37" s="21">
        <v>0.1738927605420659</v>
      </c>
      <c r="U37" s="21">
        <v>0.31320254911030676</v>
      </c>
      <c r="V37" s="21"/>
      <c r="W37" s="32">
        <f ca="1"/>
        <v>0.17821590882400851</v>
      </c>
      <c r="X37" s="32">
        <f ca="1"/>
        <v>0.49773765610338128</v>
      </c>
      <c r="Y37" s="32">
        <f ca="1"/>
        <v>0.3341938206353875</v>
      </c>
      <c r="Z37" s="32">
        <f ca="1"/>
        <v>0.54927108577544126</v>
      </c>
      <c r="AA37" s="32">
        <f ca="1"/>
        <v>0.35617401799584925</v>
      </c>
      <c r="AB37" s="26">
        <f ca="1"/>
        <v>0.52293095121874189</v>
      </c>
      <c r="AC37" s="32">
        <f ca="1"/>
        <v>0.50662092923638824</v>
      </c>
      <c r="AD37" s="32">
        <f ca="1"/>
        <v>0.3222345301301206</v>
      </c>
      <c r="AE37" s="32">
        <f ca="1"/>
        <v>0.15807349138395341</v>
      </c>
      <c r="AF37" s="32">
        <f ca="1"/>
        <v>0.32409469382413064</v>
      </c>
      <c r="AH37" s="32">
        <f ca="1"/>
        <v>-1.7999127312319313E-2</v>
      </c>
      <c r="AI37" s="32">
        <f ca="1"/>
        <v>-7.712324076046273E-3</v>
      </c>
      <c r="AJ37" s="32">
        <f ca="1"/>
        <v>-8.1144559437321129E-3</v>
      </c>
      <c r="AK37" s="32">
        <f ca="1"/>
        <v>3.8283247530280784E-2</v>
      </c>
      <c r="AL37" s="32">
        <f ca="1"/>
        <v>4.573502957849751E-4</v>
      </c>
      <c r="AM37" s="32">
        <f ca="1"/>
        <v>-3.8242739061725151E-2</v>
      </c>
      <c r="AN37" s="32">
        <f ca="1"/>
        <v>2.3543064953996384E-2</v>
      </c>
      <c r="AO37" s="32">
        <f ca="1"/>
        <v>-3.9571038688226978E-2</v>
      </c>
      <c r="AP37" s="32">
        <f ca="1"/>
        <v>1.5819269158112492E-2</v>
      </c>
      <c r="AQ37" s="32">
        <f ca="1"/>
        <v>-1.0892144713823881E-2</v>
      </c>
    </row>
    <row r="38" spans="3:43" x14ac:dyDescent="0.5">
      <c r="C38" s="23">
        <v>1</v>
      </c>
      <c r="D38" s="21">
        <v>0.11468247270784515</v>
      </c>
      <c r="E38" s="21">
        <v>0.22732409267290213</v>
      </c>
      <c r="F38" s="21">
        <v>2.1731366025949432E-2</v>
      </c>
      <c r="G38" s="21">
        <v>6.1374967881781269E-2</v>
      </c>
      <c r="H38" s="21">
        <v>-2.4409274773672135E-2</v>
      </c>
      <c r="I38" s="21">
        <v>0.16872173595327311</v>
      </c>
      <c r="J38" s="21"/>
      <c r="K38" s="21"/>
      <c r="L38" s="21">
        <v>0.2428281347728459</v>
      </c>
      <c r="M38" s="21">
        <v>0.25727864024459746</v>
      </c>
      <c r="N38" s="21">
        <v>0.23364623193432851</v>
      </c>
      <c r="O38" s="21">
        <v>0.21852644301823582</v>
      </c>
      <c r="P38" s="21">
        <v>0.28621279991318771</v>
      </c>
      <c r="Q38" s="21">
        <v>0.30251196368787758</v>
      </c>
      <c r="R38" s="21">
        <v>0.13172347946156363</v>
      </c>
      <c r="S38" s="21">
        <v>9.0928389170233298E-2</v>
      </c>
      <c r="T38" s="21">
        <v>7.5005525945158372E-2</v>
      </c>
      <c r="U38" s="21">
        <v>0.12740687345079063</v>
      </c>
      <c r="V38" s="21"/>
      <c r="W38" s="32">
        <f ca="1"/>
        <v>0.22691402528612414</v>
      </c>
      <c r="X38" s="32">
        <f ca="1"/>
        <v>0.23554003758348063</v>
      </c>
      <c r="Y38" s="32">
        <f ca="1"/>
        <v>0.22814683545923747</v>
      </c>
      <c r="Z38" s="32">
        <f ca="1"/>
        <v>0.29338595093419617</v>
      </c>
      <c r="AA38" s="32">
        <f ca="1"/>
        <v>0.25376714302587211</v>
      </c>
      <c r="AB38" s="26">
        <f ca="1"/>
        <v>0.27419643678825834</v>
      </c>
      <c r="AC38" s="32">
        <f ca="1"/>
        <v>0.14931023246840014</v>
      </c>
      <c r="AD38" s="32">
        <f ca="1"/>
        <v>0.10137835932277689</v>
      </c>
      <c r="AE38" s="32">
        <f ca="1"/>
        <v>8.8521409035433554E-2</v>
      </c>
      <c r="AF38" s="32">
        <f ca="1"/>
        <v>0.11168319330821502</v>
      </c>
      <c r="AH38" s="32">
        <f ca="1"/>
        <v>1.5914109486721756E-2</v>
      </c>
      <c r="AI38" s="32">
        <f ca="1"/>
        <v>2.1738602661116824E-2</v>
      </c>
      <c r="AJ38" s="32">
        <f ca="1"/>
        <v>5.4993964750910396E-3</v>
      </c>
      <c r="AK38" s="32">
        <f ca="1"/>
        <v>-7.4859507915960355E-2</v>
      </c>
      <c r="AL38" s="32">
        <f ca="1"/>
        <v>3.2445656887315599E-2</v>
      </c>
      <c r="AM38" s="32">
        <f ca="1"/>
        <v>2.8315526899619248E-2</v>
      </c>
      <c r="AN38" s="32">
        <f ca="1"/>
        <v>-1.7586753006836514E-2</v>
      </c>
      <c r="AO38" s="32">
        <f ca="1"/>
        <v>-1.0449970152543592E-2</v>
      </c>
      <c r="AP38" s="32">
        <f ca="1"/>
        <v>-1.3515883090275183E-2</v>
      </c>
      <c r="AQ38" s="32">
        <f ca="1"/>
        <v>1.5723680142575608E-2</v>
      </c>
    </row>
    <row r="39" spans="3:43" x14ac:dyDescent="0.5">
      <c r="C39" s="23">
        <v>1</v>
      </c>
      <c r="D39" s="21">
        <v>3.9576012478671249E-2</v>
      </c>
      <c r="E39" s="21">
        <v>0.26076829814904312</v>
      </c>
      <c r="F39" s="21">
        <v>2.5724384557289093E-3</v>
      </c>
      <c r="G39" s="21">
        <v>3.880009727493744E-2</v>
      </c>
      <c r="H39" s="21">
        <v>-3.8557323654364511E-2</v>
      </c>
      <c r="I39" s="21">
        <v>0.56024497909758697</v>
      </c>
      <c r="J39" s="21"/>
      <c r="K39" s="21"/>
      <c r="L39" s="21">
        <v>0.33645518351943904</v>
      </c>
      <c r="M39" s="21">
        <v>0.3587051475160255</v>
      </c>
      <c r="N39" s="21">
        <v>0.3309565880207811</v>
      </c>
      <c r="O39" s="21">
        <v>0.47229259609194318</v>
      </c>
      <c r="P39" s="21">
        <v>0.45756298402609258</v>
      </c>
      <c r="Q39" s="21">
        <v>0.48115420333937203</v>
      </c>
      <c r="R39" s="21">
        <v>0.32165976455671025</v>
      </c>
      <c r="S39" s="21">
        <v>0.26880997762372805</v>
      </c>
      <c r="T39" s="21">
        <v>0.2518129327072785</v>
      </c>
      <c r="U39" s="21">
        <v>0.28611319043662881</v>
      </c>
      <c r="V39" s="21"/>
      <c r="W39" s="32">
        <f ca="1"/>
        <v>0.31166328682038297</v>
      </c>
      <c r="X39" s="32">
        <f ca="1"/>
        <v>0.35377338167346151</v>
      </c>
      <c r="Y39" s="32">
        <f ca="1"/>
        <v>0.33140027372911085</v>
      </c>
      <c r="Z39" s="32">
        <f ca="1"/>
        <v>0.5124573061314881</v>
      </c>
      <c r="AA39" s="32">
        <f ca="1"/>
        <v>0.46123600100845052</v>
      </c>
      <c r="AB39" s="26">
        <f ca="1"/>
        <v>0.48890204007191307</v>
      </c>
      <c r="AC39" s="32">
        <f ca="1"/>
        <v>0.32547329817858961</v>
      </c>
      <c r="AD39" s="32">
        <f ca="1"/>
        <v>0.2787363616131821</v>
      </c>
      <c r="AE39" s="32">
        <f ca="1"/>
        <v>0.25480524085309525</v>
      </c>
      <c r="AF39" s="32">
        <f ca="1"/>
        <v>0.2845358133390119</v>
      </c>
      <c r="AH39" s="32">
        <f ca="1"/>
        <v>2.4791896699056071E-2</v>
      </c>
      <c r="AI39" s="32">
        <f ca="1"/>
        <v>4.9317658425639954E-3</v>
      </c>
      <c r="AJ39" s="32">
        <f ca="1"/>
        <v>-4.4368570832975518E-4</v>
      </c>
      <c r="AK39" s="32">
        <f ca="1"/>
        <v>-4.0164710039544915E-2</v>
      </c>
      <c r="AL39" s="32">
        <f ca="1"/>
        <v>-3.6730169823579462E-3</v>
      </c>
      <c r="AM39" s="32">
        <f ca="1"/>
        <v>-7.7478367325410358E-3</v>
      </c>
      <c r="AN39" s="32">
        <f ca="1"/>
        <v>-3.8135336218793614E-3</v>
      </c>
      <c r="AO39" s="32">
        <f ca="1"/>
        <v>-9.9263839894540573E-3</v>
      </c>
      <c r="AP39" s="32">
        <f ca="1"/>
        <v>-2.9923081458167466E-3</v>
      </c>
      <c r="AQ39" s="32">
        <f ca="1"/>
        <v>1.5773770976169055E-3</v>
      </c>
    </row>
    <row r="40" spans="3:43" x14ac:dyDescent="0.5">
      <c r="C40" s="23">
        <v>1</v>
      </c>
      <c r="D40" s="21">
        <v>0.11463159427394198</v>
      </c>
      <c r="E40" s="21">
        <v>0.38413493302460766</v>
      </c>
      <c r="F40" s="21">
        <v>3.0598029036270367E-2</v>
      </c>
      <c r="G40" s="21">
        <v>0.25852652558152223</v>
      </c>
      <c r="H40" s="21">
        <v>0.71860418871301679</v>
      </c>
      <c r="I40" s="21">
        <v>1.1154923016050267</v>
      </c>
      <c r="J40" s="21"/>
      <c r="K40" s="21"/>
      <c r="L40" s="21">
        <v>1.395194185523928</v>
      </c>
      <c r="M40" s="21">
        <v>9.9610671008094176E-2</v>
      </c>
      <c r="N40" s="21">
        <v>0.71467521787635191</v>
      </c>
      <c r="O40" s="21">
        <v>1.0087420224558064</v>
      </c>
      <c r="P40" s="21">
        <v>1.4770978276836324</v>
      </c>
      <c r="Q40" s="21">
        <v>0.806051392578223</v>
      </c>
      <c r="R40" s="21">
        <v>0.11064063878575654</v>
      </c>
      <c r="S40" s="21">
        <v>0.5617439439124593</v>
      </c>
      <c r="T40" s="21">
        <v>1.2148893758354855</v>
      </c>
      <c r="U40" s="21">
        <v>0.57383640664553626</v>
      </c>
      <c r="V40" s="21"/>
      <c r="W40" s="32">
        <f ca="1"/>
        <v>1.3715593350595277</v>
      </c>
      <c r="X40" s="32">
        <f ca="1"/>
        <v>9.475121072541437E-2</v>
      </c>
      <c r="Y40" s="32">
        <f ca="1"/>
        <v>0.7211129630257781</v>
      </c>
      <c r="Z40" s="32">
        <f ca="1"/>
        <v>0.96881271041404804</v>
      </c>
      <c r="AA40" s="32">
        <f ca="1"/>
        <v>1.4589763110250602</v>
      </c>
      <c r="AB40" s="26">
        <f ca="1"/>
        <v>0.88790784568449443</v>
      </c>
      <c r="AC40" s="32">
        <f ca="1"/>
        <v>0.11628813473417032</v>
      </c>
      <c r="AD40" s="32">
        <f ca="1"/>
        <v>0.56093674265765314</v>
      </c>
      <c r="AE40" s="32">
        <f ca="1"/>
        <v>1.1877304862810201</v>
      </c>
      <c r="AF40" s="32">
        <f ca="1"/>
        <v>0.6158228796983598</v>
      </c>
      <c r="AH40" s="32">
        <f ca="1"/>
        <v>2.3634850464400392E-2</v>
      </c>
      <c r="AI40" s="32">
        <f ca="1"/>
        <v>4.8594602826798061E-3</v>
      </c>
      <c r="AJ40" s="32">
        <f ca="1"/>
        <v>-6.4377451494261884E-3</v>
      </c>
      <c r="AK40" s="32">
        <f ca="1"/>
        <v>3.9929312041758314E-2</v>
      </c>
      <c r="AL40" s="32">
        <f ca="1"/>
        <v>1.8121516658572201E-2</v>
      </c>
      <c r="AM40" s="32">
        <f ca="1"/>
        <v>-8.1856453106271432E-2</v>
      </c>
      <c r="AN40" s="32">
        <f ca="1"/>
        <v>-5.6474959484137804E-3</v>
      </c>
      <c r="AO40" s="32">
        <f ca="1"/>
        <v>8.0720125480615579E-4</v>
      </c>
      <c r="AP40" s="32">
        <f ca="1"/>
        <v>2.7158889554465437E-2</v>
      </c>
      <c r="AQ40" s="32">
        <f ca="1"/>
        <v>-4.1986473052823547E-2</v>
      </c>
    </row>
    <row r="41" spans="3:43" x14ac:dyDescent="0.5">
      <c r="C41" s="23">
        <v>1</v>
      </c>
      <c r="D41" s="21">
        <v>7.570338996337711E-2</v>
      </c>
      <c r="E41" s="21">
        <v>0.21005592550818036</v>
      </c>
      <c r="F41" s="21">
        <v>1.9086215664008713E-2</v>
      </c>
      <c r="G41" s="21">
        <v>-0.18088505511929048</v>
      </c>
      <c r="H41" s="21">
        <v>7.2374511166746605E-2</v>
      </c>
      <c r="I41" s="21">
        <v>0.65273311428905634</v>
      </c>
      <c r="J41" s="21"/>
      <c r="K41" s="21"/>
      <c r="L41" s="21">
        <v>0.4586736078484217</v>
      </c>
      <c r="M41" s="21">
        <v>0.3806758942077389</v>
      </c>
      <c r="N41" s="21">
        <v>0.39529256839285332</v>
      </c>
      <c r="O41" s="21">
        <v>0.39056209109852824</v>
      </c>
      <c r="P41" s="21">
        <v>0.55263524592032254</v>
      </c>
      <c r="Q41" s="21">
        <v>0.47317092082676004</v>
      </c>
      <c r="R41" s="21">
        <v>0.22526928450691802</v>
      </c>
      <c r="S41" s="21">
        <v>0.36084985034979045</v>
      </c>
      <c r="T41" s="21">
        <v>0.39079601467656483</v>
      </c>
      <c r="U41" s="21">
        <v>0.30429398759462489</v>
      </c>
      <c r="V41" s="21"/>
      <c r="W41" s="32">
        <f ca="1"/>
        <v>0.39815420229442999</v>
      </c>
      <c r="X41" s="32">
        <f ca="1"/>
        <v>0.37835437891173462</v>
      </c>
      <c r="Y41" s="32">
        <f ca="1"/>
        <v>0.39933928989811146</v>
      </c>
      <c r="Z41" s="32">
        <f ca="1"/>
        <v>0.4270369370539232</v>
      </c>
      <c r="AA41" s="32">
        <f ca="1"/>
        <v>0.5345964759264894</v>
      </c>
      <c r="AB41" s="26">
        <f ca="1"/>
        <v>0.47573232390230591</v>
      </c>
      <c r="AC41" s="32">
        <f ca="1"/>
        <v>0.21396998439781312</v>
      </c>
      <c r="AD41" s="32">
        <f ca="1"/>
        <v>0.36322992233589102</v>
      </c>
      <c r="AE41" s="32">
        <f ca="1"/>
        <v>0.38912510116692528</v>
      </c>
      <c r="AF41" s="32">
        <f ca="1"/>
        <v>0.3300774658880673</v>
      </c>
      <c r="AH41" s="32">
        <f ca="1"/>
        <v>6.0519405553991712E-2</v>
      </c>
      <c r="AI41" s="32">
        <f ca="1"/>
        <v>2.3215152960042729E-3</v>
      </c>
      <c r="AJ41" s="32">
        <f ca="1"/>
        <v>-4.046721505258144E-3</v>
      </c>
      <c r="AK41" s="32">
        <f ca="1"/>
        <v>-3.6474845955394963E-2</v>
      </c>
      <c r="AL41" s="32">
        <f ca="1"/>
        <v>1.8038769993833137E-2</v>
      </c>
      <c r="AM41" s="32">
        <f ca="1"/>
        <v>-2.561403075545865E-3</v>
      </c>
      <c r="AN41" s="32">
        <f ca="1"/>
        <v>1.1299300109104904E-2</v>
      </c>
      <c r="AO41" s="32">
        <f ca="1"/>
        <v>-2.3800719861005737E-3</v>
      </c>
      <c r="AP41" s="32">
        <f ca="1"/>
        <v>1.6709135096395489E-3</v>
      </c>
      <c r="AQ41" s="32">
        <f ca="1"/>
        <v>-2.5783478293442408E-2</v>
      </c>
    </row>
    <row r="42" spans="3:43" x14ac:dyDescent="0.5">
      <c r="C42" s="23">
        <v>1</v>
      </c>
      <c r="D42" s="21">
        <v>3.8658103374192399E-2</v>
      </c>
      <c r="E42" s="21">
        <v>3.8703305462400653E-2</v>
      </c>
      <c r="F42" s="21">
        <v>1.6190104440320242E-2</v>
      </c>
      <c r="G42" s="21">
        <v>-1.1170774296565419E-2</v>
      </c>
      <c r="H42" s="21">
        <v>-0.16563670764262542</v>
      </c>
      <c r="I42" s="21">
        <v>-7.7326766181353812E-2</v>
      </c>
      <c r="J42" s="21"/>
      <c r="K42" s="21"/>
      <c r="L42" s="21">
        <v>-0.11782563502513987</v>
      </c>
      <c r="M42" s="21">
        <v>0.13162167122860308</v>
      </c>
      <c r="N42" s="21">
        <v>4.3964480966210296E-3</v>
      </c>
      <c r="O42" s="21">
        <v>-1.2949205759084823E-2</v>
      </c>
      <c r="P42" s="21">
        <v>-0.17779861236217998</v>
      </c>
      <c r="Q42" s="21">
        <v>3.1513521346989426E-2</v>
      </c>
      <c r="R42" s="21">
        <v>8.8526494735072139E-2</v>
      </c>
      <c r="S42" s="21">
        <v>-2.6202143352019491E-2</v>
      </c>
      <c r="T42" s="21">
        <v>-0.13630251706967877</v>
      </c>
      <c r="U42" s="21">
        <v>-3.892623243043402E-2</v>
      </c>
      <c r="V42" s="21"/>
      <c r="W42" s="32">
        <f ca="1"/>
        <v>-0.12872411808523548</v>
      </c>
      <c r="X42" s="32">
        <f ca="1"/>
        <v>0.14092079588270606</v>
      </c>
      <c r="Y42" s="32">
        <f ca="1"/>
        <v>6.46691731243728E-3</v>
      </c>
      <c r="Z42" s="32">
        <f ca="1"/>
        <v>-9.483821629765514E-3</v>
      </c>
      <c r="AA42" s="32">
        <f ca="1"/>
        <v>-0.13637519011677127</v>
      </c>
      <c r="AB42" s="26">
        <f ca="1"/>
        <v>-8.1767937467762709E-3</v>
      </c>
      <c r="AC42" s="32">
        <f ca="1"/>
        <v>0.10449426436824125</v>
      </c>
      <c r="AD42" s="32">
        <f ca="1"/>
        <v>-2.1951647461652426E-2</v>
      </c>
      <c r="AE42" s="32">
        <f ca="1"/>
        <v>-0.16017330486527687</v>
      </c>
      <c r="AF42" s="32">
        <f ca="1"/>
        <v>-2.5612700449229732E-2</v>
      </c>
      <c r="AH42" s="32">
        <f ca="1"/>
        <v>1.089848306009561E-2</v>
      </c>
      <c r="AI42" s="32">
        <f ca="1"/>
        <v>-9.2991246541029859E-3</v>
      </c>
      <c r="AJ42" s="32">
        <f ca="1"/>
        <v>-2.0704692158162504E-3</v>
      </c>
      <c r="AK42" s="32">
        <f ca="1"/>
        <v>-3.4653841293193089E-3</v>
      </c>
      <c r="AL42" s="32">
        <f ca="1"/>
        <v>-4.1423422245408709E-2</v>
      </c>
      <c r="AM42" s="32">
        <f ca="1"/>
        <v>3.9690315093765693E-2</v>
      </c>
      <c r="AN42" s="32">
        <f ca="1"/>
        <v>-1.5967769633169107E-2</v>
      </c>
      <c r="AO42" s="32">
        <f ca="1"/>
        <v>-4.2504958903670648E-3</v>
      </c>
      <c r="AP42" s="32">
        <f ca="1"/>
        <v>2.3870787795598092E-2</v>
      </c>
      <c r="AQ42" s="32">
        <f ca="1"/>
        <v>-1.3313531981204288E-2</v>
      </c>
    </row>
    <row r="43" spans="3:43" x14ac:dyDescent="0.5">
      <c r="C43" s="23">
        <v>1</v>
      </c>
      <c r="D43" s="21">
        <v>4.4012835219111382E-2</v>
      </c>
      <c r="E43" s="21">
        <v>0.25905202661916543</v>
      </c>
      <c r="F43" s="21">
        <v>7.1802711794280549E-2</v>
      </c>
      <c r="G43" s="21">
        <v>-6.1023346024076205E-2</v>
      </c>
      <c r="H43" s="21">
        <v>-5.1195932270513417E-2</v>
      </c>
      <c r="I43" s="21">
        <v>0.72911311405347623</v>
      </c>
      <c r="J43" s="21"/>
      <c r="K43" s="21"/>
      <c r="L43" s="21">
        <v>0.31049662835236685</v>
      </c>
      <c r="M43" s="21">
        <v>0.49383814296268536</v>
      </c>
      <c r="N43" s="21">
        <v>0.41282580188988233</v>
      </c>
      <c r="O43" s="21">
        <v>0.55171041418414013</v>
      </c>
      <c r="P43" s="21">
        <v>0.49704811461426968</v>
      </c>
      <c r="Q43" s="21">
        <v>0.54593919046970762</v>
      </c>
      <c r="R43" s="21">
        <v>0.44437649122533945</v>
      </c>
      <c r="S43" s="21">
        <v>0.43461687334611998</v>
      </c>
      <c r="T43" s="21">
        <v>0.426071979449898</v>
      </c>
      <c r="U43" s="21">
        <v>0.43015293953251454</v>
      </c>
      <c r="V43" s="21"/>
      <c r="W43" s="32">
        <f ca="1"/>
        <v>0.35469622091128566</v>
      </c>
      <c r="X43" s="32">
        <f ca="1"/>
        <v>0.46543196889933852</v>
      </c>
      <c r="Y43" s="32">
        <f ca="1"/>
        <v>0.41100193307604088</v>
      </c>
      <c r="Z43" s="32">
        <f ca="1"/>
        <v>0.55369379623579817</v>
      </c>
      <c r="AA43" s="32">
        <f ca="1"/>
        <v>0.52329365834905783</v>
      </c>
      <c r="AB43" s="26">
        <f ca="1"/>
        <v>0.56040054318763266</v>
      </c>
      <c r="AC43" s="32">
        <f ca="1"/>
        <v>0.45107564513459175</v>
      </c>
      <c r="AD43" s="32">
        <f ca="1"/>
        <v>0.44359942031890354</v>
      </c>
      <c r="AE43" s="32">
        <f ca="1"/>
        <v>0.39444207943279797</v>
      </c>
      <c r="AF43" s="32">
        <f ca="1"/>
        <v>0.4287744416488205</v>
      </c>
      <c r="AH43" s="32">
        <f ca="1"/>
        <v>-4.419959255891881E-2</v>
      </c>
      <c r="AI43" s="32">
        <f ca="1"/>
        <v>2.8406174063346834E-2</v>
      </c>
      <c r="AJ43" s="32">
        <f ca="1"/>
        <v>1.8238688138414449E-3</v>
      </c>
      <c r="AK43" s="32">
        <f ca="1"/>
        <v>-1.9833820516580447E-3</v>
      </c>
      <c r="AL43" s="32">
        <f ca="1"/>
        <v>-2.6245543734788157E-2</v>
      </c>
      <c r="AM43" s="32">
        <f ca="1"/>
        <v>-1.4461352717925036E-2</v>
      </c>
      <c r="AN43" s="32">
        <f ca="1"/>
        <v>-6.6991539092522978E-3</v>
      </c>
      <c r="AO43" s="32">
        <f ca="1"/>
        <v>-8.9825469727835561E-3</v>
      </c>
      <c r="AP43" s="32">
        <f ca="1"/>
        <v>3.1629900017100032E-2</v>
      </c>
      <c r="AQ43" s="32">
        <f ca="1"/>
        <v>1.3784978836940409E-3</v>
      </c>
    </row>
    <row r="44" spans="3:43" x14ac:dyDescent="0.5">
      <c r="C44" s="23">
        <v>1</v>
      </c>
      <c r="D44" s="21">
        <v>5.6481823484840279E-2</v>
      </c>
      <c r="E44" s="21">
        <v>0.28210432009054204</v>
      </c>
      <c r="F44" s="21">
        <v>7.5773504963674465E-2</v>
      </c>
      <c r="G44" s="21">
        <v>-0.1229564493519016</v>
      </c>
      <c r="H44" s="21">
        <v>-0.34070521765156769</v>
      </c>
      <c r="I44" s="21">
        <v>0.8787233030848518</v>
      </c>
      <c r="J44" s="21"/>
      <c r="K44" s="21"/>
      <c r="L44" s="21">
        <v>0.19082540716239535</v>
      </c>
      <c r="M44" s="21">
        <v>0.77733209298405181</v>
      </c>
      <c r="N44" s="21">
        <v>0.49638595117772033</v>
      </c>
      <c r="O44" s="21">
        <v>0.61175831221786059</v>
      </c>
      <c r="P44" s="21">
        <v>0.37673224930052202</v>
      </c>
      <c r="Q44" s="21">
        <v>0.68366302715311245</v>
      </c>
      <c r="R44" s="21">
        <v>0.76172121143814753</v>
      </c>
      <c r="S44" s="21">
        <v>0.51863894430119206</v>
      </c>
      <c r="T44" s="21">
        <v>0.23936669155293067</v>
      </c>
      <c r="U44" s="21">
        <v>0.50588817187577806</v>
      </c>
      <c r="V44" s="21"/>
      <c r="W44" s="32">
        <f ca="1"/>
        <v>0.189342616965362</v>
      </c>
      <c r="X44" s="32">
        <f ca="1"/>
        <v>0.79311687545297027</v>
      </c>
      <c r="Y44" s="32">
        <f ca="1"/>
        <v>0.49445180819149409</v>
      </c>
      <c r="Z44" s="32">
        <f ca="1"/>
        <v>0.62664671122272309</v>
      </c>
      <c r="AA44" s="32">
        <f ca="1"/>
        <v>0.37766758705414383</v>
      </c>
      <c r="AB44" s="26">
        <f ca="1"/>
        <v>0.64570711794526536</v>
      </c>
      <c r="AC44" s="32">
        <f ca="1"/>
        <v>0.7352389489892307</v>
      </c>
      <c r="AD44" s="32">
        <f ca="1"/>
        <v>0.52977590598182001</v>
      </c>
      <c r="AE44" s="32">
        <f ca="1"/>
        <v>0.23834618811012043</v>
      </c>
      <c r="AF44" s="32">
        <f ca="1"/>
        <v>0.49991081952028116</v>
      </c>
      <c r="AH44" s="32">
        <f ca="1"/>
        <v>1.4827901970333457E-3</v>
      </c>
      <c r="AI44" s="32">
        <f ca="1"/>
        <v>-1.5784782468918457E-2</v>
      </c>
      <c r="AJ44" s="32">
        <f ca="1"/>
        <v>1.9341429862262394E-3</v>
      </c>
      <c r="AK44" s="32">
        <f ca="1"/>
        <v>-1.4888399004862496E-2</v>
      </c>
      <c r="AL44" s="32">
        <f ca="1"/>
        <v>-9.3533775362181215E-4</v>
      </c>
      <c r="AM44" s="32">
        <f ca="1"/>
        <v>3.7955909207847083E-2</v>
      </c>
      <c r="AN44" s="32">
        <f ca="1"/>
        <v>2.6482262448916827E-2</v>
      </c>
      <c r="AO44" s="32">
        <f ca="1"/>
        <v>-1.1136961680627944E-2</v>
      </c>
      <c r="AP44" s="32">
        <f ca="1"/>
        <v>1.0205034428102389E-3</v>
      </c>
      <c r="AQ44" s="32">
        <f ca="1"/>
        <v>5.977352355496901E-3</v>
      </c>
    </row>
    <row r="45" spans="3:43" x14ac:dyDescent="0.5">
      <c r="C45" s="23">
        <v>1</v>
      </c>
      <c r="D45" s="21">
        <v>6.1612273346073804E-2</v>
      </c>
      <c r="E45" s="21">
        <v>-1.4747870572471233E-2</v>
      </c>
      <c r="F45" s="21">
        <v>5.0291335051219993E-2</v>
      </c>
      <c r="G45" s="21">
        <v>0.16745391284429806</v>
      </c>
      <c r="H45" s="21">
        <v>0.14707266010029002</v>
      </c>
      <c r="I45" s="21">
        <v>-5.6917258188524111E-3</v>
      </c>
      <c r="J45" s="21"/>
      <c r="K45" s="21"/>
      <c r="L45" s="21">
        <v>0.25493090850708006</v>
      </c>
      <c r="M45" s="21">
        <v>-6.5273985658383785E-2</v>
      </c>
      <c r="N45" s="21">
        <v>7.6574417474923773E-2</v>
      </c>
      <c r="O45" s="21">
        <v>1.274663123639129E-3</v>
      </c>
      <c r="P45" s="21">
        <v>0.19466663459483347</v>
      </c>
      <c r="Q45" s="21">
        <v>-2.9417598696710914E-2</v>
      </c>
      <c r="R45" s="21">
        <v>1.9431844541654003E-2</v>
      </c>
      <c r="S45" s="21">
        <v>2.0193303745426806E-2</v>
      </c>
      <c r="T45" s="21">
        <v>0.20600088065475963</v>
      </c>
      <c r="U45" s="21">
        <v>6.2550374011031015E-2</v>
      </c>
      <c r="V45" s="21"/>
      <c r="W45" s="32">
        <f ca="1"/>
        <v>0.25885656907699933</v>
      </c>
      <c r="X45" s="32">
        <f ca="1"/>
        <v>-6.3392127149556873E-2</v>
      </c>
      <c r="Y45" s="32">
        <f ca="1"/>
        <v>8.7421457434415095E-2</v>
      </c>
      <c r="Z45" s="32">
        <f ca="1"/>
        <v>4.8862065477152501E-2</v>
      </c>
      <c r="AA45" s="32">
        <f ca="1"/>
        <v>0.12298166681987059</v>
      </c>
      <c r="AB45" s="26">
        <f ca="1"/>
        <v>2.7852949091059613E-3</v>
      </c>
      <c r="AC45" s="32">
        <f ca="1"/>
        <v>-2.0091865765828323E-3</v>
      </c>
      <c r="AD45" s="32">
        <f ca="1"/>
        <v>2.8770663223639685E-2</v>
      </c>
      <c r="AE45" s="32">
        <f ca="1"/>
        <v>0.17596449232339104</v>
      </c>
      <c r="AF45" s="32">
        <f ca="1"/>
        <v>6.193602586757508E-2</v>
      </c>
      <c r="AH45" s="32">
        <f ca="1"/>
        <v>-3.9256605699192759E-3</v>
      </c>
      <c r="AI45" s="32">
        <f ca="1"/>
        <v>-1.8818585088269113E-3</v>
      </c>
      <c r="AJ45" s="32">
        <f ca="1"/>
        <v>-1.0847039959491322E-2</v>
      </c>
      <c r="AK45" s="32">
        <f ca="1"/>
        <v>-4.7587402353513372E-2</v>
      </c>
      <c r="AL45" s="32">
        <f ca="1"/>
        <v>7.1684967774962874E-2</v>
      </c>
      <c r="AM45" s="32">
        <f ca="1"/>
        <v>-3.2202893605816879E-2</v>
      </c>
      <c r="AN45" s="32">
        <f ca="1"/>
        <v>2.1441031118236836E-2</v>
      </c>
      <c r="AO45" s="32">
        <f ca="1"/>
        <v>-8.5773594782128787E-3</v>
      </c>
      <c r="AP45" s="32">
        <f ca="1"/>
        <v>3.0036388331368596E-2</v>
      </c>
      <c r="AQ45" s="32">
        <f ca="1"/>
        <v>6.143481434559353E-4</v>
      </c>
    </row>
    <row r="46" spans="3:43" x14ac:dyDescent="0.5">
      <c r="C46" s="23">
        <v>1</v>
      </c>
      <c r="D46" s="21">
        <v>4.8750459041247175E-2</v>
      </c>
      <c r="E46" s="21">
        <v>0.32256789170280586</v>
      </c>
      <c r="F46" s="21">
        <v>6.4111548713301242E-2</v>
      </c>
      <c r="G46" s="21">
        <v>4.1277211348127299E-2</v>
      </c>
      <c r="H46" s="21">
        <v>-0.36575061720995039</v>
      </c>
      <c r="I46" s="21">
        <v>0.41191495046903592</v>
      </c>
      <c r="J46" s="21"/>
      <c r="K46" s="21"/>
      <c r="L46" s="21">
        <v>-2.9546479553538747E-2</v>
      </c>
      <c r="M46" s="21">
        <v>0.5443546009867033</v>
      </c>
      <c r="N46" s="21">
        <v>0.27303048229449689</v>
      </c>
      <c r="O46" s="21">
        <v>0.51182095069535039</v>
      </c>
      <c r="P46" s="21">
        <v>0.14748128127523039</v>
      </c>
      <c r="Q46" s="21">
        <v>0.49977519192237357</v>
      </c>
      <c r="R46" s="21">
        <v>0.56884271128226493</v>
      </c>
      <c r="S46" s="21">
        <v>0.28720755744710613</v>
      </c>
      <c r="T46" s="21">
        <v>-4.429426951989536E-2</v>
      </c>
      <c r="U46" s="21">
        <v>0.27648036204414372</v>
      </c>
      <c r="V46" s="21"/>
      <c r="W46" s="32">
        <f ca="1"/>
        <v>-5.292985574079534E-3</v>
      </c>
      <c r="X46" s="32">
        <f ca="1"/>
        <v>0.55304485193804931</v>
      </c>
      <c r="Y46" s="32">
        <f ca="1"/>
        <v>0.26819007436668119</v>
      </c>
      <c r="Z46" s="32">
        <f ca="1"/>
        <v>0.49005835175463131</v>
      </c>
      <c r="AA46" s="32">
        <f ca="1"/>
        <v>0.17466679637878629</v>
      </c>
      <c r="AB46" s="26">
        <f ca="1"/>
        <v>0.46276625852289427</v>
      </c>
      <c r="AC46" s="32">
        <f ca="1"/>
        <v>0.57568386041160513</v>
      </c>
      <c r="AD46" s="32">
        <f ca="1"/>
        <v>0.26946186489302032</v>
      </c>
      <c r="AE46" s="32">
        <f ca="1"/>
        <v>-1.7331002199416384E-2</v>
      </c>
      <c r="AF46" s="32">
        <f ca="1"/>
        <v>0.26908700237735417</v>
      </c>
      <c r="AH46" s="32">
        <f ca="1"/>
        <v>-2.4253493979459213E-2</v>
      </c>
      <c r="AI46" s="32">
        <f ca="1"/>
        <v>-8.6902509513460124E-3</v>
      </c>
      <c r="AJ46" s="32">
        <f ca="1"/>
        <v>4.8404079278157042E-3</v>
      </c>
      <c r="AK46" s="32">
        <f ca="1"/>
        <v>2.176259894071908E-2</v>
      </c>
      <c r="AL46" s="32">
        <f ca="1"/>
        <v>-2.7185515103555907E-2</v>
      </c>
      <c r="AM46" s="32">
        <f ca="1"/>
        <v>3.7008933399479305E-2</v>
      </c>
      <c r="AN46" s="32">
        <f ca="1"/>
        <v>-6.841149129340196E-3</v>
      </c>
      <c r="AO46" s="32">
        <f ca="1"/>
        <v>1.7745692554085812E-2</v>
      </c>
      <c r="AP46" s="32">
        <f ca="1"/>
        <v>-2.6963267320478976E-2</v>
      </c>
      <c r="AQ46" s="32">
        <f ca="1"/>
        <v>7.3933596667895563E-3</v>
      </c>
    </row>
    <row r="47" spans="3:43" x14ac:dyDescent="0.5">
      <c r="C47" s="23">
        <v>1</v>
      </c>
      <c r="D47" s="21">
        <v>9.4142219449329573E-2</v>
      </c>
      <c r="E47" s="21">
        <v>6.8561668968703304E-2</v>
      </c>
      <c r="F47" s="21">
        <v>2.3025157282660094E-2</v>
      </c>
      <c r="G47" s="21">
        <v>0.16565323800551848</v>
      </c>
      <c r="H47" s="21">
        <v>0.28682149708807814</v>
      </c>
      <c r="I47" s="21">
        <v>-9.9357023318451088E-2</v>
      </c>
      <c r="J47" s="21"/>
      <c r="K47" s="21"/>
      <c r="L47" s="21">
        <v>0.30494080965001041</v>
      </c>
      <c r="M47" s="21">
        <v>-0.19324209657895119</v>
      </c>
      <c r="N47" s="21">
        <v>7.3956530524786568E-2</v>
      </c>
      <c r="O47" s="21">
        <v>0.12563635643313059</v>
      </c>
      <c r="P47" s="21">
        <v>0.25956787786121799</v>
      </c>
      <c r="Q47" s="21">
        <v>2.9849074947293358E-3</v>
      </c>
      <c r="R47" s="21">
        <v>-0.21251545003465785</v>
      </c>
      <c r="S47" s="21">
        <v>-3.3687790611524729E-2</v>
      </c>
      <c r="T47" s="21">
        <v>0.18917430231912954</v>
      </c>
      <c r="U47" s="21">
        <v>-1.6072766151527494E-2</v>
      </c>
      <c r="V47" s="21"/>
      <c r="W47" s="32">
        <f ca="1"/>
        <v>0.35863468995366055</v>
      </c>
      <c r="X47" s="32">
        <f ca="1"/>
        <v>-0.18284261134371216</v>
      </c>
      <c r="Y47" s="32">
        <f ca="1"/>
        <v>7.9819202369529441E-2</v>
      </c>
      <c r="Z47" s="32">
        <f ca="1"/>
        <v>6.6917242863049786E-2</v>
      </c>
      <c r="AA47" s="32">
        <f ca="1"/>
        <v>0.25449681038179639</v>
      </c>
      <c r="AB47" s="26">
        <f ca="1"/>
        <v>2.5677157299255363E-2</v>
      </c>
      <c r="AC47" s="32">
        <f ca="1"/>
        <v>-0.18831743314162286</v>
      </c>
      <c r="AD47" s="32">
        <f ca="1"/>
        <v>-4.4575015352849051E-2</v>
      </c>
      <c r="AE47" s="32">
        <f ca="1"/>
        <v>0.2109605616248498</v>
      </c>
      <c r="AF47" s="32">
        <f ca="1"/>
        <v>-9.9311771576264321E-3</v>
      </c>
      <c r="AH47" s="32">
        <f ca="1"/>
        <v>-5.3693880303650132E-2</v>
      </c>
      <c r="AI47" s="32">
        <f ca="1"/>
        <v>-1.0399485235239037E-2</v>
      </c>
      <c r="AJ47" s="32">
        <f ca="1"/>
        <v>-5.8626718447428727E-3</v>
      </c>
      <c r="AK47" s="32">
        <f ca="1"/>
        <v>5.8719113570080805E-2</v>
      </c>
      <c r="AL47" s="32">
        <f ca="1"/>
        <v>5.0710674794215982E-3</v>
      </c>
      <c r="AM47" s="32">
        <f ca="1"/>
        <v>-2.2692249804526027E-2</v>
      </c>
      <c r="AN47" s="32">
        <f ca="1"/>
        <v>-2.4198016893034996E-2</v>
      </c>
      <c r="AO47" s="32">
        <f ca="1"/>
        <v>1.0887224741324322E-2</v>
      </c>
      <c r="AP47" s="32">
        <f ca="1"/>
        <v>-2.1786259305720257E-2</v>
      </c>
      <c r="AQ47" s="32">
        <f ca="1"/>
        <v>-6.1415889939010621E-3</v>
      </c>
    </row>
    <row r="48" spans="3:43" x14ac:dyDescent="0.5">
      <c r="C48" s="23">
        <v>1</v>
      </c>
      <c r="D48" s="21">
        <v>-2.6807198921978886E-2</v>
      </c>
      <c r="E48" s="21">
        <v>0.13558982285702395</v>
      </c>
      <c r="F48" s="21">
        <v>6.2759293682934647E-2</v>
      </c>
      <c r="G48" s="21">
        <v>-0.1132303937124725</v>
      </c>
      <c r="H48" s="21">
        <v>0.1425823501368417</v>
      </c>
      <c r="I48" s="21">
        <v>1.3501570465177914E-2</v>
      </c>
      <c r="J48" s="21"/>
      <c r="K48" s="21"/>
      <c r="L48" s="21">
        <v>1.6795346280866295E-2</v>
      </c>
      <c r="M48" s="21">
        <v>-0.15184529214114337</v>
      </c>
      <c r="N48" s="21">
        <v>-3.6001810675348224E-2</v>
      </c>
      <c r="O48" s="21">
        <v>8.2002014003444978E-2</v>
      </c>
      <c r="P48" s="21">
        <v>0.19583052639096787</v>
      </c>
      <c r="Q48" s="21">
        <v>4.7033628719907294E-2</v>
      </c>
      <c r="R48" s="21">
        <v>-9.7941209789709563E-2</v>
      </c>
      <c r="S48" s="21">
        <v>8.2439302072491186E-2</v>
      </c>
      <c r="T48" s="21">
        <v>0.11899549052209284</v>
      </c>
      <c r="U48" s="21">
        <v>9.1469310620611463E-2</v>
      </c>
      <c r="V48" s="21"/>
      <c r="W48" s="32">
        <f ca="1"/>
        <v>4.4278279370574609E-2</v>
      </c>
      <c r="X48" s="32">
        <f ca="1"/>
        <v>-0.12738573756125071</v>
      </c>
      <c r="Y48" s="32">
        <f ca="1"/>
        <v>-3.6702244087326572E-2</v>
      </c>
      <c r="Z48" s="32">
        <f ca="1"/>
        <v>6.9864635594625357E-2</v>
      </c>
      <c r="AA48" s="32">
        <f ca="1"/>
        <v>0.22326638335053225</v>
      </c>
      <c r="AB48" s="26">
        <f ca="1"/>
        <v>0.102708594738407</v>
      </c>
      <c r="AC48" s="32">
        <f ca="1"/>
        <v>-8.946592958931697E-2</v>
      </c>
      <c r="AD48" s="32">
        <f ca="1"/>
        <v>8.0755504642958248E-2</v>
      </c>
      <c r="AE48" s="32">
        <f ca="1"/>
        <v>0.17243472956458342</v>
      </c>
      <c r="AF48" s="32">
        <f ca="1"/>
        <v>5.858809496831726E-2</v>
      </c>
      <c r="AH48" s="32">
        <f ca="1"/>
        <v>-2.7482933089708315E-2</v>
      </c>
      <c r="AI48" s="32">
        <f ca="1"/>
        <v>-2.4459554579892656E-2</v>
      </c>
      <c r="AJ48" s="32">
        <f ca="1"/>
        <v>7.0043341197834758E-4</v>
      </c>
      <c r="AK48" s="32">
        <f ca="1"/>
        <v>1.2137378408819621E-2</v>
      </c>
      <c r="AL48" s="32">
        <f ca="1"/>
        <v>-2.7435856959564381E-2</v>
      </c>
      <c r="AM48" s="32">
        <f ca="1"/>
        <v>-5.5674966018499708E-2</v>
      </c>
      <c r="AN48" s="32">
        <f ca="1"/>
        <v>-8.4752802003925931E-3</v>
      </c>
      <c r="AO48" s="32">
        <f ca="1"/>
        <v>1.6837974295329378E-3</v>
      </c>
      <c r="AP48" s="32">
        <f ca="1"/>
        <v>-5.343923904249058E-2</v>
      </c>
      <c r="AQ48" s="32">
        <f ca="1"/>
        <v>3.2881215652294203E-2</v>
      </c>
    </row>
    <row r="49" spans="3:43" x14ac:dyDescent="0.5">
      <c r="C49" s="23">
        <v>1</v>
      </c>
      <c r="D49" s="21">
        <v>6.9625122275557227E-2</v>
      </c>
      <c r="E49" s="21">
        <v>5.5431599670683465E-2</v>
      </c>
      <c r="F49" s="21">
        <v>2.6443292067205391E-2</v>
      </c>
      <c r="G49" s="21">
        <v>-7.4363631570519423E-2</v>
      </c>
      <c r="H49" s="21">
        <v>-1.0229158732762894E-2</v>
      </c>
      <c r="I49" s="21">
        <v>-6.8236806247622128E-2</v>
      </c>
      <c r="J49" s="21"/>
      <c r="K49" s="21"/>
      <c r="L49" s="21">
        <v>-2.2924550762748928E-2</v>
      </c>
      <c r="M49" s="21">
        <v>9.6748799180187098E-2</v>
      </c>
      <c r="N49" s="21">
        <v>4.2396367724315431E-2</v>
      </c>
      <c r="O49" s="21">
        <v>-5.1881680830407582E-2</v>
      </c>
      <c r="P49" s="21">
        <v>4.7727541122446829E-2</v>
      </c>
      <c r="Q49" s="21">
        <v>-5.456587041965414E-2</v>
      </c>
      <c r="R49" s="21">
        <v>-2.7915447390348749E-2</v>
      </c>
      <c r="S49" s="21">
        <v>-2.4372545228539956E-3</v>
      </c>
      <c r="T49" s="21">
        <v>-6.2035610465284823E-3</v>
      </c>
      <c r="U49" s="21">
        <v>2.0962075266774127E-4</v>
      </c>
      <c r="V49" s="21"/>
      <c r="W49" s="32">
        <f ca="1"/>
        <v>1.0032918182919258E-2</v>
      </c>
      <c r="X49" s="32">
        <f ca="1"/>
        <v>6.5567144838689778E-2</v>
      </c>
      <c r="Y49" s="32">
        <f ca="1"/>
        <v>4.2073084347946078E-2</v>
      </c>
      <c r="Z49" s="32">
        <f ca="1"/>
        <v>-1.9831882672013787E-2</v>
      </c>
      <c r="AA49" s="32">
        <f ca="1"/>
        <v>-4.1993031215064452E-4</v>
      </c>
      <c r="AB49" s="26">
        <f ca="1"/>
        <v>5.8612949587428798E-3</v>
      </c>
      <c r="AC49" s="32">
        <f ca="1"/>
        <v>-2.8662700948407407E-2</v>
      </c>
      <c r="AD49" s="32">
        <f ca="1"/>
        <v>-5.7755455005376738E-4</v>
      </c>
      <c r="AE49" s="32">
        <f ca="1"/>
        <v>-2.6341583756915567E-2</v>
      </c>
      <c r="AF49" s="32">
        <f ca="1"/>
        <v>-1.4298497489470451E-2</v>
      </c>
      <c r="AH49" s="32">
        <f ca="1"/>
        <v>-3.2957468945668186E-2</v>
      </c>
      <c r="AI49" s="32">
        <f ca="1"/>
        <v>3.118165434149732E-2</v>
      </c>
      <c r="AJ49" s="32">
        <f ca="1"/>
        <v>3.2328337636935295E-4</v>
      </c>
      <c r="AK49" s="32">
        <f ca="1"/>
        <v>-3.2049798158393795E-2</v>
      </c>
      <c r="AL49" s="32">
        <f ca="1"/>
        <v>4.8147471434597473E-2</v>
      </c>
      <c r="AM49" s="32">
        <f ca="1"/>
        <v>-6.042716537839702E-2</v>
      </c>
      <c r="AN49" s="32">
        <f ca="1"/>
        <v>7.4725355805865812E-4</v>
      </c>
      <c r="AO49" s="32">
        <f ca="1"/>
        <v>-1.8596999728002282E-3</v>
      </c>
      <c r="AP49" s="32">
        <f ca="1"/>
        <v>2.0138022710387084E-2</v>
      </c>
      <c r="AQ49" s="32">
        <f ca="1"/>
        <v>1.4508118242138192E-2</v>
      </c>
    </row>
    <row r="50" spans="3:43" x14ac:dyDescent="0.5">
      <c r="C50" s="23">
        <v>1</v>
      </c>
      <c r="D50" s="21">
        <v>3.8192175397192968E-2</v>
      </c>
      <c r="E50" s="21">
        <v>0.23445773505448658</v>
      </c>
      <c r="F50" s="21">
        <v>1.0389539329394008E-2</v>
      </c>
      <c r="G50" s="21">
        <v>0.12660618118557665</v>
      </c>
      <c r="H50" s="21">
        <v>-4.5300295530918133E-3</v>
      </c>
      <c r="I50" s="21">
        <v>0.5052316212797221</v>
      </c>
      <c r="J50" s="21"/>
      <c r="K50" s="21"/>
      <c r="L50" s="21">
        <v>0.33809667297188017</v>
      </c>
      <c r="M50" s="21">
        <v>0.30552184950359984</v>
      </c>
      <c r="N50" s="21">
        <v>0.31253495696403666</v>
      </c>
      <c r="O50" s="21">
        <v>0.50397522562569608</v>
      </c>
      <c r="P50" s="21">
        <v>0.46960832760070348</v>
      </c>
      <c r="Q50" s="21">
        <v>0.47538535254662373</v>
      </c>
      <c r="R50" s="21">
        <v>0.30342254472649827</v>
      </c>
      <c r="S50" s="21">
        <v>0.27019322382627747</v>
      </c>
      <c r="T50" s="21">
        <v>0.25989011254193684</v>
      </c>
      <c r="U50" s="21">
        <v>0.25582017084097414</v>
      </c>
      <c r="V50" s="21"/>
      <c r="W50" s="32">
        <f ca="1"/>
        <v>0.34662519140737091</v>
      </c>
      <c r="X50" s="32">
        <f ca="1"/>
        <v>0.28837046794516957</v>
      </c>
      <c r="Y50" s="32">
        <f ca="1"/>
        <v>0.31085692303228679</v>
      </c>
      <c r="Z50" s="32">
        <f ca="1"/>
        <v>0.4976915370807341</v>
      </c>
      <c r="AA50" s="32">
        <f ca="1"/>
        <v>0.44851123751020411</v>
      </c>
      <c r="AB50" s="26">
        <f ca="1"/>
        <v>0.44877836199923404</v>
      </c>
      <c r="AC50" s="32">
        <f ca="1"/>
        <v>0.31399249744703839</v>
      </c>
      <c r="AD50" s="32">
        <f ca="1"/>
        <v>0.24994415615789567</v>
      </c>
      <c r="AE50" s="32">
        <f ca="1"/>
        <v>0.26946773471214414</v>
      </c>
      <c r="AF50" s="32">
        <f ca="1"/>
        <v>0.27245180915266459</v>
      </c>
      <c r="AH50" s="32">
        <f ca="1"/>
        <v>-8.5285184354907395E-3</v>
      </c>
      <c r="AI50" s="32">
        <f ca="1"/>
        <v>1.7151381558430268E-2</v>
      </c>
      <c r="AJ50" s="32">
        <f ca="1"/>
        <v>1.6780339317498671E-3</v>
      </c>
      <c r="AK50" s="32">
        <f ca="1"/>
        <v>6.2836885449619739E-3</v>
      </c>
      <c r="AL50" s="32">
        <f ca="1"/>
        <v>2.1097090090499371E-2</v>
      </c>
      <c r="AM50" s="32">
        <f ca="1"/>
        <v>2.6606990547389686E-2</v>
      </c>
      <c r="AN50" s="32">
        <f ca="1"/>
        <v>-1.0569952720540121E-2</v>
      </c>
      <c r="AO50" s="32">
        <f ca="1"/>
        <v>2.0249067668381804E-2</v>
      </c>
      <c r="AP50" s="32">
        <f ca="1"/>
        <v>-9.5776221702073006E-3</v>
      </c>
      <c r="AQ50" s="32">
        <f ca="1"/>
        <v>-1.6631638311690455E-2</v>
      </c>
    </row>
    <row r="51" spans="3:43" x14ac:dyDescent="0.5">
      <c r="C51" s="23">
        <v>1</v>
      </c>
      <c r="D51" s="21">
        <v>3.6284360781144623E-2</v>
      </c>
      <c r="E51" s="21">
        <v>0.30814768687975802</v>
      </c>
      <c r="F51" s="21">
        <v>3.6702334156174174E-2</v>
      </c>
      <c r="G51" s="21">
        <v>0.21353068961472044</v>
      </c>
      <c r="H51" s="21">
        <v>0.17873710448107738</v>
      </c>
      <c r="I51" s="21">
        <v>9.3278248320606272E-3</v>
      </c>
      <c r="J51" s="21"/>
      <c r="K51" s="21"/>
      <c r="L51" s="21">
        <v>0.31360892785937844</v>
      </c>
      <c r="M51" s="21">
        <v>-0.11006158023254362</v>
      </c>
      <c r="N51" s="21">
        <v>6.5328932692235303E-2</v>
      </c>
      <c r="O51" s="21">
        <v>0.39004497773046637</v>
      </c>
      <c r="P51" s="21">
        <v>0.43694608254911987</v>
      </c>
      <c r="Q51" s="21">
        <v>0.31029811486446485</v>
      </c>
      <c r="R51" s="21">
        <v>-1.3704607936467553E-2</v>
      </c>
      <c r="S51" s="21">
        <v>2.3728303190667068E-2</v>
      </c>
      <c r="T51" s="21">
        <v>0.16389175102641496</v>
      </c>
      <c r="U51" s="21">
        <v>6.8676767371985775E-2</v>
      </c>
      <c r="V51" s="21"/>
      <c r="W51" s="32">
        <f ca="1"/>
        <v>0.27995024038432925</v>
      </c>
      <c r="X51" s="32">
        <f ca="1"/>
        <v>-0.11676809791018974</v>
      </c>
      <c r="Y51" s="32">
        <f ca="1"/>
        <v>6.9481023330176972E-2</v>
      </c>
      <c r="Z51" s="32">
        <f ca="1"/>
        <v>0.33792358593416083</v>
      </c>
      <c r="AA51" s="32">
        <f ca="1"/>
        <v>0.41687290970802521</v>
      </c>
      <c r="AB51" s="26">
        <f ca="1"/>
        <v>0.27165091646159473</v>
      </c>
      <c r="AC51" s="32">
        <f ca="1"/>
        <v>-1.7392451791059055E-2</v>
      </c>
      <c r="AD51" s="32">
        <f ca="1"/>
        <v>2.153496195532479E-2</v>
      </c>
      <c r="AE51" s="32">
        <f ca="1"/>
        <v>0.19836598553516682</v>
      </c>
      <c r="AF51" s="32">
        <f ca="1"/>
        <v>6.0088282228445172E-2</v>
      </c>
      <c r="AH51" s="32">
        <f ca="1"/>
        <v>3.3658687475049187E-2</v>
      </c>
      <c r="AI51" s="32">
        <f ca="1"/>
        <v>6.7065176776461288E-3</v>
      </c>
      <c r="AJ51" s="32">
        <f ca="1"/>
        <v>-4.1520906379416689E-3</v>
      </c>
      <c r="AK51" s="32">
        <f ca="1"/>
        <v>5.2121391796305538E-2</v>
      </c>
      <c r="AL51" s="32">
        <f ca="1"/>
        <v>2.0073172841094666E-2</v>
      </c>
      <c r="AM51" s="32">
        <f ca="1"/>
        <v>3.864719840287012E-2</v>
      </c>
      <c r="AN51" s="32">
        <f ca="1"/>
        <v>3.6878438545915014E-3</v>
      </c>
      <c r="AO51" s="32">
        <f ca="1"/>
        <v>2.1933412353422783E-3</v>
      </c>
      <c r="AP51" s="32">
        <f ca="1"/>
        <v>-3.4474234508751866E-2</v>
      </c>
      <c r="AQ51" s="32">
        <f ca="1"/>
        <v>8.5884851435406029E-3</v>
      </c>
    </row>
    <row r="52" spans="3:43" x14ac:dyDescent="0.5">
      <c r="C52" s="23">
        <v>1</v>
      </c>
      <c r="D52" s="21">
        <v>2.4703712818201842E-3</v>
      </c>
      <c r="E52" s="21">
        <v>0.13420072816090436</v>
      </c>
      <c r="F52" s="21">
        <v>2.4333083103040627E-2</v>
      </c>
      <c r="G52" s="21">
        <v>-9.5964412429270327E-2</v>
      </c>
      <c r="H52" s="21">
        <v>9.1019966442578717E-2</v>
      </c>
      <c r="I52" s="21">
        <v>-0.21803952538295002</v>
      </c>
      <c r="J52" s="21"/>
      <c r="K52" s="21"/>
      <c r="L52" s="21">
        <v>-4.3542421588861763E-2</v>
      </c>
      <c r="M52" s="21">
        <v>-0.18356968561645498</v>
      </c>
      <c r="N52" s="21">
        <v>-0.11245283463656677</v>
      </c>
      <c r="O52" s="21">
        <v>-5.2853761423851092E-2</v>
      </c>
      <c r="P52" s="21">
        <v>8.2994613631329262E-2</v>
      </c>
      <c r="Q52" s="21">
        <v>-2.1952971101091324E-2</v>
      </c>
      <c r="R52" s="21">
        <v>-0.18352049072527213</v>
      </c>
      <c r="S52" s="21">
        <v>-6.480578484186382E-2</v>
      </c>
      <c r="T52" s="21">
        <v>-2.0172457492114996E-2</v>
      </c>
      <c r="U52" s="21">
        <v>-0.12484944613827861</v>
      </c>
      <c r="V52" s="21"/>
      <c r="W52" s="32">
        <f ca="1"/>
        <v>-7.3198019126518396E-2</v>
      </c>
      <c r="X52" s="32">
        <f ca="1"/>
        <v>-0.16909955593597115</v>
      </c>
      <c r="Y52" s="32">
        <f ca="1"/>
        <v>-0.11539806733829544</v>
      </c>
      <c r="Z52" s="32">
        <f ca="1"/>
        <v>-3.9955683201003511E-2</v>
      </c>
      <c r="AA52" s="32">
        <f ca="1"/>
        <v>6.8105303495746922E-2</v>
      </c>
      <c r="AB52" s="26">
        <f ca="1"/>
        <v>-9.2272689244729672E-3</v>
      </c>
      <c r="AC52" s="32">
        <f ca="1"/>
        <v>-0.19582515346524504</v>
      </c>
      <c r="AD52" s="32">
        <f ca="1"/>
        <v>-7.4988581814207325E-2</v>
      </c>
      <c r="AE52" s="32">
        <f ca="1"/>
        <v>-2.5211676896427435E-2</v>
      </c>
      <c r="AF52" s="32">
        <f ca="1"/>
        <v>-9.3287577730826632E-2</v>
      </c>
      <c r="AH52" s="32">
        <f ca="1"/>
        <v>2.9655597537656633E-2</v>
      </c>
      <c r="AI52" s="32">
        <f ca="1"/>
        <v>-1.4470129680483834E-2</v>
      </c>
      <c r="AJ52" s="32">
        <f ca="1"/>
        <v>2.9452327017286672E-3</v>
      </c>
      <c r="AK52" s="32">
        <f ca="1"/>
        <v>-1.2898078222847581E-2</v>
      </c>
      <c r="AL52" s="32">
        <f ca="1"/>
        <v>1.488931013558234E-2</v>
      </c>
      <c r="AM52" s="32">
        <f ca="1"/>
        <v>-1.2725702176618357E-2</v>
      </c>
      <c r="AN52" s="32">
        <f ca="1"/>
        <v>1.230466273997291E-2</v>
      </c>
      <c r="AO52" s="32">
        <f ca="1"/>
        <v>1.0182796972343505E-2</v>
      </c>
      <c r="AP52" s="32">
        <f ca="1"/>
        <v>5.0392194043124387E-3</v>
      </c>
      <c r="AQ52" s="32">
        <f ca="1"/>
        <v>-3.1561868407451982E-2</v>
      </c>
    </row>
    <row r="53" spans="3:43" x14ac:dyDescent="0.5">
      <c r="C53" s="23">
        <v>1</v>
      </c>
      <c r="D53" s="21">
        <v>7.322153667380954E-2</v>
      </c>
      <c r="E53" s="21">
        <v>0.1671485858403744</v>
      </c>
      <c r="F53" s="21">
        <v>2.6240608154184046E-2</v>
      </c>
      <c r="G53" s="21">
        <v>-1.314681804485715E-2</v>
      </c>
      <c r="H53" s="21">
        <v>-9.9554274346134314E-2</v>
      </c>
      <c r="I53" s="21">
        <v>-6.8693674811491801E-2</v>
      </c>
      <c r="J53" s="21"/>
      <c r="K53" s="21"/>
      <c r="L53" s="21">
        <v>-1.8091677486155748E-2</v>
      </c>
      <c r="M53" s="21">
        <v>0.1556010360400871</v>
      </c>
      <c r="N53" s="21">
        <v>6.018532670365017E-2</v>
      </c>
      <c r="O53" s="21">
        <v>0.10286322645910759</v>
      </c>
      <c r="P53" s="21">
        <v>-1.5166828858659075E-2</v>
      </c>
      <c r="Q53" s="21">
        <v>0.11993054210548133</v>
      </c>
      <c r="R53" s="21">
        <v>4.739249106364829E-2</v>
      </c>
      <c r="S53" s="21">
        <v>3.0743130197029289E-4</v>
      </c>
      <c r="T53" s="21">
        <v>-8.7544629703891277E-2</v>
      </c>
      <c r="U53" s="21">
        <v>-1.0346398270597319E-3</v>
      </c>
      <c r="V53" s="21"/>
      <c r="W53" s="32">
        <f ca="1"/>
        <v>-3.1121909726939144E-2</v>
      </c>
      <c r="X53" s="32">
        <f ca="1"/>
        <v>0.13466356363171583</v>
      </c>
      <c r="Y53" s="32">
        <f ca="1"/>
        <v>5.2261804039742843E-2</v>
      </c>
      <c r="Z53" s="32">
        <f ca="1"/>
        <v>9.6288057880068972E-2</v>
      </c>
      <c r="AA53" s="32">
        <f ca="1"/>
        <v>2.2154315821020509E-2</v>
      </c>
      <c r="AB53" s="26">
        <f ca="1"/>
        <v>0.10010469372893094</v>
      </c>
      <c r="AC53" s="32">
        <f ca="1"/>
        <v>6.5663058243505878E-2</v>
      </c>
      <c r="AD53" s="32">
        <f ca="1"/>
        <v>-5.457562473705671E-3</v>
      </c>
      <c r="AE53" s="32">
        <f ca="1"/>
        <v>-9.312926058972032E-2</v>
      </c>
      <c r="AF53" s="32">
        <f ca="1"/>
        <v>-1.0102824725932363E-2</v>
      </c>
      <c r="AH53" s="32">
        <f ca="1"/>
        <v>1.3030232240783396E-2</v>
      </c>
      <c r="AI53" s="32">
        <f ca="1"/>
        <v>2.0937472408371266E-2</v>
      </c>
      <c r="AJ53" s="32">
        <f ca="1"/>
        <v>7.9235226639073272E-3</v>
      </c>
      <c r="AK53" s="32">
        <f ca="1"/>
        <v>6.575168579038615E-3</v>
      </c>
      <c r="AL53" s="32">
        <f ca="1"/>
        <v>-3.7321144679679584E-2</v>
      </c>
      <c r="AM53" s="32">
        <f ca="1"/>
        <v>1.9825848376550395E-2</v>
      </c>
      <c r="AN53" s="32">
        <f ca="1"/>
        <v>-1.8270567179857589E-2</v>
      </c>
      <c r="AO53" s="32">
        <f ca="1"/>
        <v>5.7649937756759639E-3</v>
      </c>
      <c r="AP53" s="32">
        <f ca="1"/>
        <v>5.5846308858290422E-3</v>
      </c>
      <c r="AQ53" s="32">
        <f ca="1"/>
        <v>9.0681848988726308E-3</v>
      </c>
    </row>
    <row r="54" spans="3:43" x14ac:dyDescent="0.5">
      <c r="C54" s="23">
        <v>1</v>
      </c>
      <c r="D54" s="21">
        <v>4.8829021040132418E-2</v>
      </c>
      <c r="E54" s="21">
        <v>0.20548423383991654</v>
      </c>
      <c r="F54" s="21">
        <v>4.5206740026192023E-2</v>
      </c>
      <c r="G54" s="21">
        <v>-0.19617423291903047</v>
      </c>
      <c r="H54" s="21">
        <v>0.16312066777507678</v>
      </c>
      <c r="I54" s="21">
        <v>-0.15072007268026849</v>
      </c>
      <c r="J54" s="21"/>
      <c r="K54" s="21"/>
      <c r="L54" s="21">
        <v>1.568030827100321E-2</v>
      </c>
      <c r="M54" s="21">
        <v>-0.13555091345730746</v>
      </c>
      <c r="N54" s="21">
        <v>-3.2671588286321364E-2</v>
      </c>
      <c r="O54" s="21">
        <v>2.8828005231137675E-2</v>
      </c>
      <c r="P54" s="21">
        <v>0.17396955284410481</v>
      </c>
      <c r="Q54" s="21">
        <v>8.8319385401072217E-2</v>
      </c>
      <c r="R54" s="21">
        <v>-0.23409737740017236</v>
      </c>
      <c r="S54" s="21">
        <v>2.7937328040969923E-3</v>
      </c>
      <c r="T54" s="21">
        <v>0.13750083615198341</v>
      </c>
      <c r="U54" s="21">
        <v>-5.1224716038181725E-2</v>
      </c>
      <c r="V54" s="21"/>
      <c r="W54" s="32">
        <f ca="1"/>
        <v>3.2264820960020771E-2</v>
      </c>
      <c r="X54" s="32">
        <f ca="1"/>
        <v>-0.12609945580798676</v>
      </c>
      <c r="Y54" s="32">
        <f ca="1"/>
        <v>-3.5884689251848102E-2</v>
      </c>
      <c r="Z54" s="32">
        <f ca="1"/>
        <v>8.9167392894207442E-3</v>
      </c>
      <c r="AA54" s="32">
        <f ca="1"/>
        <v>0.20572002741562795</v>
      </c>
      <c r="AB54" s="26">
        <f ca="1"/>
        <v>7.3669625963012922E-2</v>
      </c>
      <c r="AC54" s="32">
        <f ca="1"/>
        <v>-0.23761085613764321</v>
      </c>
      <c r="AD54" s="32">
        <f ca="1"/>
        <v>-8.9185656838367128E-3</v>
      </c>
      <c r="AE54" s="32">
        <f ca="1"/>
        <v>7.957651936679179E-2</v>
      </c>
      <c r="AF54" s="32">
        <f ca="1"/>
        <v>-4.5877254722565305E-2</v>
      </c>
      <c r="AH54" s="32">
        <f ca="1"/>
        <v>-1.6584512689017561E-2</v>
      </c>
      <c r="AI54" s="32">
        <f ca="1"/>
        <v>-9.4514576493207048E-3</v>
      </c>
      <c r="AJ54" s="32">
        <f ca="1"/>
        <v>3.2131009655267384E-3</v>
      </c>
      <c r="AK54" s="32">
        <f ca="1"/>
        <v>1.9911265941716931E-2</v>
      </c>
      <c r="AL54" s="32">
        <f ca="1"/>
        <v>-3.1750474571523135E-2</v>
      </c>
      <c r="AM54" s="32">
        <f ca="1"/>
        <v>1.4649759438059295E-2</v>
      </c>
      <c r="AN54" s="32">
        <f ca="1"/>
        <v>3.5134787374708487E-3</v>
      </c>
      <c r="AO54" s="32">
        <f ca="1"/>
        <v>1.1712298487933705E-2</v>
      </c>
      <c r="AP54" s="32">
        <f ca="1"/>
        <v>5.7924316785191624E-2</v>
      </c>
      <c r="AQ54" s="32">
        <f ca="1"/>
        <v>-5.3474613156164197E-3</v>
      </c>
    </row>
    <row r="55" spans="3:43" x14ac:dyDescent="0.5">
      <c r="C55" s="23">
        <v>1</v>
      </c>
      <c r="D55" s="21">
        <v>5.6329388672949877E-2</v>
      </c>
      <c r="E55" s="21">
        <v>0.1829519529499383</v>
      </c>
      <c r="F55" s="21">
        <v>2.2628509368919022E-2</v>
      </c>
      <c r="G55" s="21">
        <v>0.22572162605396601</v>
      </c>
      <c r="H55" s="21">
        <v>0.33060880174203883</v>
      </c>
      <c r="I55" s="21">
        <v>0.66886939788165112</v>
      </c>
      <c r="J55" s="21"/>
      <c r="K55" s="21"/>
      <c r="L55" s="21">
        <v>0.73999180455362856</v>
      </c>
      <c r="M55" s="21">
        <v>0.10019835248140896</v>
      </c>
      <c r="N55" s="21">
        <v>0.42836443433061283</v>
      </c>
      <c r="O55" s="21">
        <v>0.50978304813574093</v>
      </c>
      <c r="P55" s="21">
        <v>0.75036249884910222</v>
      </c>
      <c r="Q55" s="21">
        <v>0.52814057457350194</v>
      </c>
      <c r="R55" s="21">
        <v>0.19433514389228543</v>
      </c>
      <c r="S55" s="21">
        <v>0.32007846340434482</v>
      </c>
      <c r="T55" s="21">
        <v>0.66048522665276022</v>
      </c>
      <c r="U55" s="21">
        <v>0.34416016152067069</v>
      </c>
      <c r="V55" s="21"/>
      <c r="W55" s="32">
        <f ca="1"/>
        <v>0.75753740472211217</v>
      </c>
      <c r="X55" s="32">
        <f ca="1"/>
        <v>0.1142068918193645</v>
      </c>
      <c r="Y55" s="32">
        <f ca="1"/>
        <v>0.4242625540082211</v>
      </c>
      <c r="Z55" s="32">
        <f ca="1"/>
        <v>0.57305851679766517</v>
      </c>
      <c r="AA55" s="32">
        <f ca="1"/>
        <v>0.76567181628602587</v>
      </c>
      <c r="AB55" s="26">
        <f ca="1"/>
        <v>0.4997146609662696</v>
      </c>
      <c r="AC55" s="32">
        <f ca="1"/>
        <v>0.18140939553524152</v>
      </c>
      <c r="AD55" s="32">
        <f ca="1"/>
        <v>0.33212704499671808</v>
      </c>
      <c r="AE55" s="32">
        <f ca="1"/>
        <v>0.64088407509398859</v>
      </c>
      <c r="AF55" s="32">
        <f ca="1"/>
        <v>0.37766938693681018</v>
      </c>
      <c r="AH55" s="32">
        <f ca="1"/>
        <v>-1.754560016848361E-2</v>
      </c>
      <c r="AI55" s="32">
        <f ca="1"/>
        <v>-1.4008539337955539E-2</v>
      </c>
      <c r="AJ55" s="32">
        <f ca="1"/>
        <v>4.1018803223917266E-3</v>
      </c>
      <c r="AK55" s="32">
        <f ca="1"/>
        <v>-6.3275468661924239E-2</v>
      </c>
      <c r="AL55" s="32">
        <f ca="1"/>
        <v>-1.5309317436923653E-2</v>
      </c>
      <c r="AM55" s="32">
        <f ca="1"/>
        <v>2.8425913607232345E-2</v>
      </c>
      <c r="AN55" s="32">
        <f ca="1"/>
        <v>1.2925748357043909E-2</v>
      </c>
      <c r="AO55" s="32">
        <f ca="1"/>
        <v>-1.2048581592373264E-2</v>
      </c>
      <c r="AP55" s="32">
        <f ca="1"/>
        <v>1.9601151558771623E-2</v>
      </c>
      <c r="AQ55" s="32">
        <f ca="1"/>
        <v>-3.3509225416139488E-2</v>
      </c>
    </row>
    <row r="56" spans="3:43" x14ac:dyDescent="0.5">
      <c r="C56" s="23">
        <v>1</v>
      </c>
      <c r="D56" s="21">
        <v>1.1539560805596309E-2</v>
      </c>
      <c r="E56" s="21">
        <v>-5.613169064033055E-2</v>
      </c>
      <c r="F56" s="21">
        <v>2.7172789862689187E-2</v>
      </c>
      <c r="G56" s="21">
        <v>6.5469262203454115E-2</v>
      </c>
      <c r="H56" s="21">
        <v>0.10133909386269527</v>
      </c>
      <c r="I56" s="21">
        <v>0.20277827020373601</v>
      </c>
      <c r="J56" s="21"/>
      <c r="K56" s="21"/>
      <c r="L56" s="21">
        <v>0.22143127656321654</v>
      </c>
      <c r="M56" s="21">
        <v>4.5557876346053253E-3</v>
      </c>
      <c r="N56" s="21">
        <v>0.12112120639171388</v>
      </c>
      <c r="O56" s="21">
        <v>0.10189184177556562</v>
      </c>
      <c r="P56" s="21">
        <v>0.14420001373907551</v>
      </c>
      <c r="Q56" s="21">
        <v>9.0596107121208441E-2</v>
      </c>
      <c r="R56" s="21">
        <v>7.7086924227610376E-2</v>
      </c>
      <c r="S56" s="21">
        <v>0.13626672146718899</v>
      </c>
      <c r="T56" s="21">
        <v>0.21274400141299549</v>
      </c>
      <c r="U56" s="21">
        <v>9.856056096049215E-2</v>
      </c>
      <c r="V56" s="21"/>
      <c r="W56" s="32">
        <f ca="1"/>
        <v>0.22330970741045569</v>
      </c>
      <c r="X56" s="32">
        <f ca="1"/>
        <v>2.7043289540814988E-2</v>
      </c>
      <c r="Y56" s="32">
        <f ca="1"/>
        <v>0.12139005037755746</v>
      </c>
      <c r="Z56" s="32">
        <f ca="1"/>
        <v>8.2671723136652442E-2</v>
      </c>
      <c r="AA56" s="32">
        <f ca="1"/>
        <v>0.14774527373423885</v>
      </c>
      <c r="AB56" s="26">
        <f ca="1"/>
        <v>6.1234564110403872E-2</v>
      </c>
      <c r="AC56" s="32">
        <f ca="1"/>
        <v>7.3384227355262649E-2</v>
      </c>
      <c r="AD56" s="32">
        <f ca="1"/>
        <v>0.11845042502130447</v>
      </c>
      <c r="AE56" s="32">
        <f ca="1"/>
        <v>0.21323767686382183</v>
      </c>
      <c r="AF56" s="32">
        <f ca="1"/>
        <v>0.13301065355313041</v>
      </c>
      <c r="AH56" s="32">
        <f ca="1"/>
        <v>-1.8784308472391542E-3</v>
      </c>
      <c r="AI56" s="32">
        <f ca="1"/>
        <v>-2.2487501906209663E-2</v>
      </c>
      <c r="AJ56" s="32">
        <f ca="1"/>
        <v>-2.6884398584357816E-4</v>
      </c>
      <c r="AK56" s="32">
        <f ca="1"/>
        <v>1.9220118638913181E-2</v>
      </c>
      <c r="AL56" s="32">
        <f ca="1"/>
        <v>-3.5452599951633357E-3</v>
      </c>
      <c r="AM56" s="32">
        <f ca="1"/>
        <v>2.9361543010804569E-2</v>
      </c>
      <c r="AN56" s="32">
        <f ca="1"/>
        <v>3.7026968723477272E-3</v>
      </c>
      <c r="AO56" s="32">
        <f ca="1"/>
        <v>1.7816296445884519E-2</v>
      </c>
      <c r="AP56" s="32">
        <f ca="1"/>
        <v>-4.9367545082634745E-4</v>
      </c>
      <c r="AQ56" s="32">
        <f ca="1"/>
        <v>-3.445009259263826E-2</v>
      </c>
    </row>
    <row r="57" spans="3:43" x14ac:dyDescent="0.5">
      <c r="C57" s="23">
        <v>1</v>
      </c>
      <c r="D57" s="21">
        <v>3.6724761292433336E-2</v>
      </c>
      <c r="E57" s="21">
        <v>-3.6024174375250795E-2</v>
      </c>
      <c r="F57" s="21">
        <v>3.537361835513942E-2</v>
      </c>
      <c r="G57" s="21">
        <v>-3.2221802374134911E-2</v>
      </c>
      <c r="H57" s="21">
        <v>0.20110133800881325</v>
      </c>
      <c r="I57" s="21">
        <v>0.1185315911032849</v>
      </c>
      <c r="J57" s="21"/>
      <c r="K57" s="21"/>
      <c r="L57" s="21">
        <v>0.20198188639825615</v>
      </c>
      <c r="M57" s="21">
        <v>-6.5921772728169875E-2</v>
      </c>
      <c r="N57" s="21">
        <v>0.10741171477285739</v>
      </c>
      <c r="O57" s="21">
        <v>6.7984357338053442E-2</v>
      </c>
      <c r="P57" s="21">
        <v>0.17936324086399835</v>
      </c>
      <c r="Q57" s="21">
        <v>3.0944073357872366E-2</v>
      </c>
      <c r="R57" s="21">
        <v>-5.6920652985858716E-2</v>
      </c>
      <c r="S57" s="21">
        <v>8.3065829102713096E-2</v>
      </c>
      <c r="T57" s="21">
        <v>0.26742890391312429</v>
      </c>
      <c r="U57" s="21">
        <v>7.7390441401260127E-2</v>
      </c>
      <c r="V57" s="21"/>
      <c r="W57" s="32">
        <f ca="1"/>
        <v>0.24997355777796396</v>
      </c>
      <c r="X57" s="32">
        <f ca="1"/>
        <v>-5.3926204660282112E-2</v>
      </c>
      <c r="Y57" s="32">
        <f ca="1"/>
        <v>0.10000156771632936</v>
      </c>
      <c r="Z57" s="32">
        <f ca="1"/>
        <v>1.4958804716370788E-2</v>
      </c>
      <c r="AA57" s="32">
        <f ca="1"/>
        <v>0.19263318768210891</v>
      </c>
      <c r="AB57" s="26">
        <f ca="1"/>
        <v>2.8318738689912276E-2</v>
      </c>
      <c r="AC57" s="32">
        <f ca="1"/>
        <v>-7.7872844528773966E-2</v>
      </c>
      <c r="AD57" s="32">
        <f ca="1"/>
        <v>9.498118331123831E-2</v>
      </c>
      <c r="AE57" s="32">
        <f ca="1"/>
        <v>0.25030038166259505</v>
      </c>
      <c r="AF57" s="32">
        <f ca="1"/>
        <v>9.2251287993430797E-2</v>
      </c>
      <c r="AH57" s="32">
        <f ca="1"/>
        <v>-4.7991671379707806E-2</v>
      </c>
      <c r="AI57" s="32">
        <f ca="1"/>
        <v>-1.1995568067887763E-2</v>
      </c>
      <c r="AJ57" s="32">
        <f ca="1"/>
        <v>7.4101470565280381E-3</v>
      </c>
      <c r="AK57" s="32">
        <f ca="1"/>
        <v>5.3025552621682653E-2</v>
      </c>
      <c r="AL57" s="32">
        <f ca="1"/>
        <v>-1.3269946818110556E-2</v>
      </c>
      <c r="AM57" s="32">
        <f ca="1"/>
        <v>2.62533466796009E-3</v>
      </c>
      <c r="AN57" s="32">
        <f ca="1"/>
        <v>2.0952191542915249E-2</v>
      </c>
      <c r="AO57" s="32">
        <f ca="1"/>
        <v>-1.1915354208525214E-2</v>
      </c>
      <c r="AP57" s="32">
        <f ca="1"/>
        <v>1.7128522250529243E-2</v>
      </c>
      <c r="AQ57" s="32">
        <f ca="1"/>
        <v>-1.4860846592170671E-2</v>
      </c>
    </row>
    <row r="58" spans="3:43" x14ac:dyDescent="0.5">
      <c r="C58" s="23">
        <v>1</v>
      </c>
      <c r="D58" s="21">
        <v>-9.8542468440185188E-3</v>
      </c>
      <c r="E58" s="21">
        <v>0.28945485115881181</v>
      </c>
      <c r="F58" s="21">
        <v>3.0125821845161944E-2</v>
      </c>
      <c r="G58" s="21">
        <v>0.29752647050091569</v>
      </c>
      <c r="H58" s="21">
        <v>0.31614593945763003</v>
      </c>
      <c r="I58" s="21">
        <v>0.32191277668803076</v>
      </c>
      <c r="J58" s="21"/>
      <c r="K58" s="21"/>
      <c r="L58" s="21">
        <v>0.53276311254613118</v>
      </c>
      <c r="M58" s="21">
        <v>-0.13607055839398388</v>
      </c>
      <c r="N58" s="21">
        <v>0.1721932570891383</v>
      </c>
      <c r="O58" s="21">
        <v>0.60303475241348625</v>
      </c>
      <c r="P58" s="21">
        <v>0.6972461514142545</v>
      </c>
      <c r="Q58" s="21">
        <v>0.42885825417149726</v>
      </c>
      <c r="R58" s="21">
        <v>7.0451127197207086E-2</v>
      </c>
      <c r="S58" s="21">
        <v>0.15406888360346102</v>
      </c>
      <c r="T58" s="21">
        <v>0.42359590849690437</v>
      </c>
      <c r="U58" s="21">
        <v>0.21343157904202076</v>
      </c>
      <c r="V58" s="21"/>
      <c r="W58" s="32">
        <f ca="1"/>
        <v>0.52489996423816598</v>
      </c>
      <c r="X58" s="32">
        <f ca="1"/>
        <v>-0.13498165628516151</v>
      </c>
      <c r="Y58" s="32">
        <f ca="1"/>
        <v>0.17857539184822785</v>
      </c>
      <c r="Z58" s="32">
        <f ca="1"/>
        <v>0.51419373011916958</v>
      </c>
      <c r="AA58" s="32">
        <f ca="1"/>
        <v>0.6747661438968714</v>
      </c>
      <c r="AB58" s="26">
        <f ca="1"/>
        <v>0.4173680211379186</v>
      </c>
      <c r="AC58" s="32">
        <f ca="1"/>
        <v>5.4879465111666303E-2</v>
      </c>
      <c r="AD58" s="32">
        <f ca="1"/>
        <v>0.16068840216165334</v>
      </c>
      <c r="AE58" s="32">
        <f ca="1"/>
        <v>0.4672539127315648</v>
      </c>
      <c r="AF58" s="32">
        <f ca="1"/>
        <v>0.21679039781585097</v>
      </c>
      <c r="AH58" s="32">
        <f ca="1"/>
        <v>7.8631483079651954E-3</v>
      </c>
      <c r="AI58" s="32">
        <f ca="1"/>
        <v>-1.0889021088223705E-3</v>
      </c>
      <c r="AJ58" s="32">
        <f ca="1"/>
        <v>-6.3821347590895527E-3</v>
      </c>
      <c r="AK58" s="32">
        <f ca="1"/>
        <v>8.8841022294316674E-2</v>
      </c>
      <c r="AL58" s="32">
        <f ca="1"/>
        <v>2.2480007517383105E-2</v>
      </c>
      <c r="AM58" s="32">
        <f ca="1"/>
        <v>1.1490233033578656E-2</v>
      </c>
      <c r="AN58" s="32">
        <f ca="1"/>
        <v>1.5571662085540783E-2</v>
      </c>
      <c r="AO58" s="32">
        <f ca="1"/>
        <v>-6.6195185581923166E-3</v>
      </c>
      <c r="AP58" s="32">
        <f ca="1"/>
        <v>-4.365800423466043E-2</v>
      </c>
      <c r="AQ58" s="32">
        <f ca="1"/>
        <v>-3.3588187738302078E-3</v>
      </c>
    </row>
    <row r="59" spans="3:43" x14ac:dyDescent="0.5">
      <c r="C59" s="23">
        <v>1</v>
      </c>
      <c r="D59" s="21">
        <v>0.12169044563695497</v>
      </c>
      <c r="E59" s="21">
        <v>0.33239404456321009</v>
      </c>
      <c r="F59" s="21">
        <v>2.8559432489693053E-2</v>
      </c>
      <c r="G59" s="21">
        <v>7.36790643787541E-2</v>
      </c>
      <c r="H59" s="21">
        <v>0.10075354952872898</v>
      </c>
      <c r="I59" s="21">
        <v>0.1067659123291092</v>
      </c>
      <c r="J59" s="21"/>
      <c r="K59" s="21"/>
      <c r="L59" s="21">
        <v>0.32118491880445343</v>
      </c>
      <c r="M59" s="21">
        <v>0.12113309450964214</v>
      </c>
      <c r="N59" s="21">
        <v>0.20947984886226731</v>
      </c>
      <c r="O59" s="21">
        <v>0.42219409452437945</v>
      </c>
      <c r="P59" s="21">
        <v>0.434406126053828</v>
      </c>
      <c r="Q59" s="21">
        <v>0.39110559444668624</v>
      </c>
      <c r="R59" s="21">
        <v>6.3472745087070938E-3</v>
      </c>
      <c r="S59" s="21">
        <v>5.317684798908788E-2</v>
      </c>
      <c r="T59" s="21">
        <v>0.1036752245101738</v>
      </c>
      <c r="U59" s="21">
        <v>0.1064788466382398</v>
      </c>
      <c r="V59" s="21"/>
      <c r="W59" s="32">
        <f ca="1"/>
        <v>0.3091260174026646</v>
      </c>
      <c r="X59" s="32">
        <f ca="1"/>
        <v>0.11193854364552273</v>
      </c>
      <c r="Y59" s="32">
        <f ca="1"/>
        <v>0.20700309757690522</v>
      </c>
      <c r="Z59" s="32">
        <f ca="1"/>
        <v>0.35019429617118375</v>
      </c>
      <c r="AA59" s="32">
        <f ca="1"/>
        <v>0.40788041205099934</v>
      </c>
      <c r="AB59" s="26">
        <f ca="1"/>
        <v>0.3295665827928812</v>
      </c>
      <c r="AC59" s="32">
        <f ca="1"/>
        <v>3.0449663811163492E-2</v>
      </c>
      <c r="AD59" s="32">
        <f ca="1"/>
        <v>7.7264431279637447E-2</v>
      </c>
      <c r="AE59" s="32">
        <f ca="1"/>
        <v>0.16489885781833194</v>
      </c>
      <c r="AF59" s="32">
        <f ca="1"/>
        <v>8.9924937917122444E-2</v>
      </c>
      <c r="AH59" s="32">
        <f ca="1"/>
        <v>1.2058901401788835E-2</v>
      </c>
      <c r="AI59" s="32">
        <f ca="1"/>
        <v>9.1945508641194107E-3</v>
      </c>
      <c r="AJ59" s="32">
        <f ca="1"/>
        <v>2.4767512853620943E-3</v>
      </c>
      <c r="AK59" s="32">
        <f ca="1"/>
        <v>7.1999798353195699E-2</v>
      </c>
      <c r="AL59" s="32">
        <f ca="1"/>
        <v>2.652571400282866E-2</v>
      </c>
      <c r="AM59" s="32">
        <f ca="1"/>
        <v>6.1539011653805042E-2</v>
      </c>
      <c r="AN59" s="32">
        <f ca="1"/>
        <v>-2.4102389302456399E-2</v>
      </c>
      <c r="AO59" s="32">
        <f ca="1"/>
        <v>-2.4087583290549566E-2</v>
      </c>
      <c r="AP59" s="32">
        <f ca="1"/>
        <v>-6.1223633308158137E-2</v>
      </c>
      <c r="AQ59" s="32">
        <f ca="1"/>
        <v>1.6553908721117352E-2</v>
      </c>
    </row>
    <row r="60" spans="3:43" x14ac:dyDescent="0.5">
      <c r="C60" s="23">
        <v>1</v>
      </c>
      <c r="D60" s="21">
        <v>-7.5136722434350559E-3</v>
      </c>
      <c r="E60" s="21">
        <v>0.13043957821044957</v>
      </c>
      <c r="F60" s="21">
        <v>5.2106193460702235E-2</v>
      </c>
      <c r="G60" s="21">
        <v>-0.18478408982703481</v>
      </c>
      <c r="H60" s="21">
        <v>-0.28697683750089886</v>
      </c>
      <c r="I60" s="21">
        <v>0.26914907087442647</v>
      </c>
      <c r="J60" s="21"/>
      <c r="K60" s="21"/>
      <c r="L60" s="21">
        <v>-0.19874797303820699</v>
      </c>
      <c r="M60" s="21">
        <v>0.41385591009795042</v>
      </c>
      <c r="N60" s="21">
        <v>0.10541396127482711</v>
      </c>
      <c r="O60" s="21">
        <v>0.1090382032672873</v>
      </c>
      <c r="P60" s="21">
        <v>2.1837376787498215E-2</v>
      </c>
      <c r="Q60" s="21">
        <v>0.15895676518955293</v>
      </c>
      <c r="R60" s="21">
        <v>0.35281323451713009</v>
      </c>
      <c r="S60" s="21">
        <v>0.20312001709582178</v>
      </c>
      <c r="T60" s="21">
        <v>-6.4987310377998736E-2</v>
      </c>
      <c r="U60" s="21">
        <v>0.17016722640479981</v>
      </c>
      <c r="V60" s="21"/>
      <c r="W60" s="32">
        <f ca="1"/>
        <v>-0.17605931423093488</v>
      </c>
      <c r="X60" s="32">
        <f ca="1"/>
        <v>0.37413663440995892</v>
      </c>
      <c r="Y60" s="32">
        <f ca="1"/>
        <v>0.10690380276604493</v>
      </c>
      <c r="Z60" s="32">
        <f ca="1"/>
        <v>0.17200913081658792</v>
      </c>
      <c r="AA60" s="32">
        <f ca="1"/>
        <v>-5.443587148261958E-3</v>
      </c>
      <c r="AB60" s="26">
        <f ca="1"/>
        <v>0.21664942056892394</v>
      </c>
      <c r="AC60" s="32">
        <f ca="1"/>
        <v>0.34021282849467238</v>
      </c>
      <c r="AD60" s="32">
        <f ca="1"/>
        <v>0.20591844307208257</v>
      </c>
      <c r="AE60" s="32">
        <f ca="1"/>
        <v>-5.7616862867445939E-2</v>
      </c>
      <c r="AF60" s="32">
        <f ca="1"/>
        <v>0.16624324435663962</v>
      </c>
      <c r="AH60" s="32">
        <f ca="1"/>
        <v>-2.2688658807272111E-2</v>
      </c>
      <c r="AI60" s="32">
        <f ca="1"/>
        <v>3.9719275687991495E-2</v>
      </c>
      <c r="AJ60" s="32">
        <f ca="1"/>
        <v>-1.4898414912178221E-3</v>
      </c>
      <c r="AK60" s="32">
        <f ca="1"/>
        <v>-6.2970927549300615E-2</v>
      </c>
      <c r="AL60" s="32">
        <f ca="1"/>
        <v>2.7280963935760173E-2</v>
      </c>
      <c r="AM60" s="32">
        <f ca="1"/>
        <v>-5.7692655379371016E-2</v>
      </c>
      <c r="AN60" s="32">
        <f ca="1"/>
        <v>1.2600406022457711E-2</v>
      </c>
      <c r="AO60" s="32">
        <f ca="1"/>
        <v>-2.7984259762607877E-3</v>
      </c>
      <c r="AP60" s="32">
        <f ca="1"/>
        <v>-7.3704475105527967E-3</v>
      </c>
      <c r="AQ60" s="32">
        <f ca="1"/>
        <v>3.9239820481601906E-3</v>
      </c>
    </row>
    <row r="61" spans="3:43" x14ac:dyDescent="0.5">
      <c r="C61" s="23">
        <v>1</v>
      </c>
      <c r="D61" s="21">
        <v>-4.5792032226235069E-2</v>
      </c>
      <c r="E61" s="21">
        <v>6.1793483158255058E-2</v>
      </c>
      <c r="F61" s="21">
        <v>2.0960414110939376E-2</v>
      </c>
      <c r="G61" s="21">
        <v>-5.6197999949024816E-2</v>
      </c>
      <c r="H61" s="21">
        <v>-8.976078781633115E-2</v>
      </c>
      <c r="I61" s="21">
        <v>0.65938607382906689</v>
      </c>
      <c r="J61" s="21"/>
      <c r="K61" s="21"/>
      <c r="L61" s="21">
        <v>0.25483537531917172</v>
      </c>
      <c r="M61" s="21">
        <v>0.34317320089107684</v>
      </c>
      <c r="N61" s="21">
        <v>0.26312651837369649</v>
      </c>
      <c r="O61" s="21">
        <v>0.38051457199615257</v>
      </c>
      <c r="P61" s="21">
        <v>0.34303039009296438</v>
      </c>
      <c r="Q61" s="21">
        <v>0.3857894218235311</v>
      </c>
      <c r="R61" s="21">
        <v>0.40703589167426441</v>
      </c>
      <c r="S61" s="21">
        <v>0.3742101541914914</v>
      </c>
      <c r="T61" s="21">
        <v>0.2673356629947975</v>
      </c>
      <c r="U61" s="21">
        <v>0.33045686759228299</v>
      </c>
      <c r="V61" s="21"/>
      <c r="W61" s="32">
        <f ca="1"/>
        <v>0.18114507020582221</v>
      </c>
      <c r="X61" s="32">
        <f ca="1"/>
        <v>0.35129763018143306</v>
      </c>
      <c r="Y61" s="32">
        <f ca="1"/>
        <v>0.26869484047288217</v>
      </c>
      <c r="Z61" s="32">
        <f ca="1"/>
        <v>0.3649347854005891</v>
      </c>
      <c r="AA61" s="32">
        <f ca="1"/>
        <v>0.30323293929245421</v>
      </c>
      <c r="AB61" s="26">
        <f ca="1"/>
        <v>0.36594278790331802</v>
      </c>
      <c r="AC61" s="32">
        <f ca="1"/>
        <v>0.39642773497904077</v>
      </c>
      <c r="AD61" s="32">
        <f ca="1"/>
        <v>0.35332620625584055</v>
      </c>
      <c r="AE61" s="32">
        <f ca="1"/>
        <v>0.27648372794927834</v>
      </c>
      <c r="AF61" s="32">
        <f ca="1"/>
        <v>0.3417376471977765</v>
      </c>
      <c r="AH61" s="32">
        <f ca="1"/>
        <v>7.3690305113349508E-2</v>
      </c>
      <c r="AI61" s="32">
        <f ca="1"/>
        <v>-8.1244292903562276E-3</v>
      </c>
      <c r="AJ61" s="32">
        <f ca="1"/>
        <v>-5.5683220991856741E-3</v>
      </c>
      <c r="AK61" s="32">
        <f ca="1"/>
        <v>1.5579786595563472E-2</v>
      </c>
      <c r="AL61" s="32">
        <f ca="1"/>
        <v>3.979745080051017E-2</v>
      </c>
      <c r="AM61" s="32">
        <f ca="1"/>
        <v>1.9846633920213075E-2</v>
      </c>
      <c r="AN61" s="32">
        <f ca="1"/>
        <v>1.0608156695223636E-2</v>
      </c>
      <c r="AO61" s="32">
        <f ca="1"/>
        <v>2.0883947935650848E-2</v>
      </c>
      <c r="AP61" s="32">
        <f ca="1"/>
        <v>-9.148064954480839E-3</v>
      </c>
      <c r="AQ61" s="32">
        <f ca="1"/>
        <v>-1.1280779605493507E-2</v>
      </c>
    </row>
    <row r="62" spans="3:43" x14ac:dyDescent="0.5">
      <c r="C62" s="23">
        <v>1</v>
      </c>
      <c r="D62" s="21">
        <v>-4.1790815854689273E-2</v>
      </c>
      <c r="E62" s="21">
        <v>9.3587269025116604E-2</v>
      </c>
      <c r="F62" s="21">
        <v>4.7213341512915848E-2</v>
      </c>
      <c r="G62" s="21">
        <v>-0.22553926787619094</v>
      </c>
      <c r="H62" s="21">
        <v>0.1997103284091841</v>
      </c>
      <c r="I62" s="21">
        <v>0.10342772376198486</v>
      </c>
      <c r="J62" s="21"/>
      <c r="K62" s="21"/>
      <c r="L62" s="21">
        <v>2.5436502622835838E-2</v>
      </c>
      <c r="M62" s="21">
        <v>-0.11722585691459313</v>
      </c>
      <c r="N62" s="21">
        <v>-2.1454270255287317E-2</v>
      </c>
      <c r="O62" s="21">
        <v>6.0690485639972015E-2</v>
      </c>
      <c r="P62" s="21">
        <v>0.31416116729174093</v>
      </c>
      <c r="Q62" s="21">
        <v>7.6839151709985759E-2</v>
      </c>
      <c r="R62" s="21">
        <v>-0.14220309341907064</v>
      </c>
      <c r="S62" s="21">
        <v>0.14996555317468518</v>
      </c>
      <c r="T62" s="21">
        <v>0.29275187051173834</v>
      </c>
      <c r="U62" s="21">
        <v>6.4670794049103253E-2</v>
      </c>
      <c r="V62" s="21"/>
      <c r="W62" s="32">
        <f ca="1"/>
        <v>6.8779749205754498E-2</v>
      </c>
      <c r="X62" s="32">
        <f ca="1"/>
        <v>-0.13473667362116937</v>
      </c>
      <c r="Y62" s="32">
        <f ca="1"/>
        <v>-2.0781511735007731E-2</v>
      </c>
      <c r="Z62" s="32">
        <f ca="1"/>
        <v>3.6526273323073302E-2</v>
      </c>
      <c r="AA62" s="32">
        <f ca="1"/>
        <v>0.26997297203080234</v>
      </c>
      <c r="AB62" s="26">
        <f ca="1"/>
        <v>0.10321056033689793</v>
      </c>
      <c r="AC62" s="32">
        <f ca="1"/>
        <v>-0.1506143071072325</v>
      </c>
      <c r="AD62" s="32">
        <f ca="1"/>
        <v>0.1201864193941399</v>
      </c>
      <c r="AE62" s="32">
        <f ca="1"/>
        <v>0.23834066222035311</v>
      </c>
      <c r="AF62" s="32">
        <f ca="1"/>
        <v>7.8734005437248664E-2</v>
      </c>
      <c r="AH62" s="32">
        <f ca="1"/>
        <v>-4.334324658291866E-2</v>
      </c>
      <c r="AI62" s="32">
        <f ca="1"/>
        <v>1.751081670657624E-2</v>
      </c>
      <c r="AJ62" s="32">
        <f ca="1"/>
        <v>-6.7275852027958577E-4</v>
      </c>
      <c r="AK62" s="32">
        <f ca="1"/>
        <v>2.4164212316898713E-2</v>
      </c>
      <c r="AL62" s="32">
        <f ca="1"/>
        <v>4.418819526093859E-2</v>
      </c>
      <c r="AM62" s="32">
        <f ca="1"/>
        <v>-2.6371408626912174E-2</v>
      </c>
      <c r="AN62" s="32">
        <f ca="1"/>
        <v>8.4112136881618615E-3</v>
      </c>
      <c r="AO62" s="32">
        <f ca="1"/>
        <v>2.977913378054528E-2</v>
      </c>
      <c r="AP62" s="32">
        <f ca="1"/>
        <v>5.4411208291385238E-2</v>
      </c>
      <c r="AQ62" s="32">
        <f ca="1"/>
        <v>-1.4063211388145411E-2</v>
      </c>
    </row>
    <row r="63" spans="3:43" x14ac:dyDescent="0.5">
      <c r="C63" s="23">
        <v>1</v>
      </c>
      <c r="D63" s="21">
        <v>-9.2838453675574764E-3</v>
      </c>
      <c r="E63" s="21">
        <v>0.18271049344572707</v>
      </c>
      <c r="F63" s="21">
        <v>-9.585020811098334E-3</v>
      </c>
      <c r="G63" s="21">
        <v>1.6360415568378479E-2</v>
      </c>
      <c r="H63" s="21">
        <v>4.7884107779776308E-2</v>
      </c>
      <c r="I63" s="21">
        <v>0.28842704263643293</v>
      </c>
      <c r="J63" s="21"/>
      <c r="K63" s="21"/>
      <c r="L63" s="21">
        <v>0.13629075661689063</v>
      </c>
      <c r="M63" s="21">
        <v>0.1188308578878811</v>
      </c>
      <c r="N63" s="21">
        <v>0.13435647165375894</v>
      </c>
      <c r="O63" s="21">
        <v>0.29029301792890067</v>
      </c>
      <c r="P63" s="21">
        <v>0.3480320049259048</v>
      </c>
      <c r="Q63" s="21">
        <v>0.27642247865158009</v>
      </c>
      <c r="R63" s="21">
        <v>9.9266352882080522E-2</v>
      </c>
      <c r="S63" s="21">
        <v>0.13249554714768605</v>
      </c>
      <c r="T63" s="21">
        <v>0.18136216240443065</v>
      </c>
      <c r="U63" s="21">
        <v>0.15790722980644128</v>
      </c>
      <c r="V63" s="21"/>
      <c r="W63" s="32">
        <f ca="1"/>
        <v>0.17618176236998503</v>
      </c>
      <c r="X63" s="32">
        <f ca="1"/>
        <v>9.1898197198566289E-2</v>
      </c>
      <c r="Y63" s="32">
        <f ca="1"/>
        <v>0.13471224739660562</v>
      </c>
      <c r="Z63" s="32">
        <f ca="1"/>
        <v>0.30305252978828257</v>
      </c>
      <c r="AA63" s="32">
        <f ca="1"/>
        <v>0.33289509857265442</v>
      </c>
      <c r="AB63" s="26">
        <f ca="1"/>
        <v>0.2892452619829835</v>
      </c>
      <c r="AC63" s="32">
        <f ca="1"/>
        <v>9.9793573009223521E-2</v>
      </c>
      <c r="AD63" s="32">
        <f ca="1"/>
        <v>0.13163817954098203</v>
      </c>
      <c r="AE63" s="32">
        <f ca="1"/>
        <v>0.17160192958272635</v>
      </c>
      <c r="AF63" s="32">
        <f ca="1"/>
        <v>0.13470764959892353</v>
      </c>
      <c r="AH63" s="32">
        <f ca="1"/>
        <v>-3.98910057530944E-2</v>
      </c>
      <c r="AI63" s="32">
        <f ca="1"/>
        <v>2.6932660689314811E-2</v>
      </c>
      <c r="AJ63" s="32">
        <f ca="1"/>
        <v>-3.5577574284667568E-4</v>
      </c>
      <c r="AK63" s="32">
        <f ca="1"/>
        <v>-1.27595118593819E-2</v>
      </c>
      <c r="AL63" s="32">
        <f ca="1"/>
        <v>1.5136906353250379E-2</v>
      </c>
      <c r="AM63" s="32">
        <f ca="1"/>
        <v>-1.2822783331403409E-2</v>
      </c>
      <c r="AN63" s="32">
        <f ca="1"/>
        <v>-5.2722012714299937E-4</v>
      </c>
      <c r="AO63" s="32">
        <f ca="1"/>
        <v>8.5736760670401813E-4</v>
      </c>
      <c r="AP63" s="32">
        <f ca="1"/>
        <v>9.7602328217042955E-3</v>
      </c>
      <c r="AQ63" s="32">
        <f ca="1"/>
        <v>2.319958020751775E-2</v>
      </c>
    </row>
    <row r="64" spans="3:43" x14ac:dyDescent="0.5">
      <c r="C64" s="23">
        <v>1</v>
      </c>
      <c r="D64" s="21">
        <v>7.0762403812164171E-3</v>
      </c>
      <c r="E64" s="21">
        <v>0.23831381403587143</v>
      </c>
      <c r="F64" s="21">
        <v>3.0133520710507723E-2</v>
      </c>
      <c r="G64" s="21">
        <v>0.17710061833816299</v>
      </c>
      <c r="H64" s="21">
        <v>0.29515104598257158</v>
      </c>
      <c r="I64" s="21">
        <v>0.20166224585801892</v>
      </c>
      <c r="J64" s="21"/>
      <c r="K64" s="21"/>
      <c r="L64" s="21">
        <v>0.39303040868549738</v>
      </c>
      <c r="M64" s="21">
        <v>-0.14125052741157676</v>
      </c>
      <c r="N64" s="21">
        <v>0.121553619398069</v>
      </c>
      <c r="O64" s="21">
        <v>0.23261772159319585</v>
      </c>
      <c r="P64" s="21">
        <v>0.58509709330241999</v>
      </c>
      <c r="Q64" s="21">
        <v>0.30782696350185035</v>
      </c>
      <c r="R64" s="21">
        <v>-2.0097074063557686E-2</v>
      </c>
      <c r="S64" s="21">
        <v>0.13043414104787626</v>
      </c>
      <c r="T64" s="21">
        <v>0.37558647990189459</v>
      </c>
      <c r="U64" s="21">
        <v>0.13569591655503135</v>
      </c>
      <c r="V64" s="21"/>
      <c r="W64" s="32">
        <f ca="1"/>
        <v>0.41799941142806546</v>
      </c>
      <c r="X64" s="32">
        <f ca="1"/>
        <v>-0.14526203153206507</v>
      </c>
      <c r="Y64" s="32">
        <f ca="1"/>
        <v>0.12691494030090553</v>
      </c>
      <c r="Z64" s="32">
        <f ca="1"/>
        <v>0.36340975679822307</v>
      </c>
      <c r="AA64" s="32">
        <f ca="1"/>
        <v>0.5466328148880748</v>
      </c>
      <c r="AB64" s="26">
        <f ca="1"/>
        <v>0.30687210956772037</v>
      </c>
      <c r="AC64" s="32">
        <f ca="1"/>
        <v>-3.5489571021101549E-2</v>
      </c>
      <c r="AD64" s="32">
        <f ca="1"/>
        <v>0.11267365744230756</v>
      </c>
      <c r="AE64" s="32">
        <f ca="1"/>
        <v>0.37937986421422309</v>
      </c>
      <c r="AF64" s="32">
        <f ca="1"/>
        <v>0.14676303378320821</v>
      </c>
      <c r="AH64" s="32">
        <f ca="1"/>
        <v>-2.496900274256808E-2</v>
      </c>
      <c r="AI64" s="32">
        <f ca="1"/>
        <v>4.0115041204883128E-3</v>
      </c>
      <c r="AJ64" s="32">
        <f ca="1"/>
        <v>-5.3613209028365305E-3</v>
      </c>
      <c r="AK64" s="32">
        <f ca="1"/>
        <v>-0.13079203520502722</v>
      </c>
      <c r="AL64" s="32">
        <f ca="1"/>
        <v>3.8464278414345188E-2</v>
      </c>
      <c r="AM64" s="32">
        <f ca="1"/>
        <v>9.5485393412997333E-4</v>
      </c>
      <c r="AN64" s="32">
        <f ca="1"/>
        <v>1.5392496957543862E-2</v>
      </c>
      <c r="AO64" s="32">
        <f ca="1"/>
        <v>1.77604836055687E-2</v>
      </c>
      <c r="AP64" s="32">
        <f ca="1"/>
        <v>-3.7933843123285071E-3</v>
      </c>
      <c r="AQ64" s="32">
        <f ca="1"/>
        <v>-1.1067117228176854E-2</v>
      </c>
    </row>
    <row r="65" spans="3:43" x14ac:dyDescent="0.5">
      <c r="C65" s="23">
        <v>1</v>
      </c>
      <c r="D65" s="21">
        <v>7.9959261432147613E-2</v>
      </c>
      <c r="E65" s="21">
        <v>0.11423268120255614</v>
      </c>
      <c r="F65" s="21">
        <v>4.0158096787149544E-2</v>
      </c>
      <c r="G65" s="21">
        <v>0.20275027966152276</v>
      </c>
      <c r="H65" s="21">
        <v>0.18909479216218239</v>
      </c>
      <c r="I65" s="21">
        <v>0.19370072965379592</v>
      </c>
      <c r="J65" s="21"/>
      <c r="K65" s="21"/>
      <c r="L65" s="21">
        <v>0.43428491726593649</v>
      </c>
      <c r="M65" s="21">
        <v>5.166315487814372E-2</v>
      </c>
      <c r="N65" s="21">
        <v>0.21993811351675074</v>
      </c>
      <c r="O65" s="21">
        <v>0.33350609642548645</v>
      </c>
      <c r="P65" s="21">
        <v>0.32249778983216609</v>
      </c>
      <c r="Q65" s="21">
        <v>0.19317243225260922</v>
      </c>
      <c r="R65" s="21">
        <v>8.0929522382589922E-2</v>
      </c>
      <c r="S65" s="21">
        <v>0.12415660186419224</v>
      </c>
      <c r="T65" s="21">
        <v>0.31487853442303093</v>
      </c>
      <c r="U65" s="21">
        <v>0.17015488840633286</v>
      </c>
      <c r="V65" s="21"/>
      <c r="W65" s="32">
        <f ca="1"/>
        <v>0.4275905877271432</v>
      </c>
      <c r="X65" s="32">
        <f ca="1"/>
        <v>2.1026129940315136E-2</v>
      </c>
      <c r="Y65" s="32">
        <f ca="1"/>
        <v>0.21276388138007607</v>
      </c>
      <c r="Z65" s="32">
        <f ca="1"/>
        <v>0.26810251856116357</v>
      </c>
      <c r="AA65" s="32">
        <f ca="1"/>
        <v>0.36063242473500112</v>
      </c>
      <c r="AB65" s="26">
        <f ca="1"/>
        <v>0.20846636924288803</v>
      </c>
      <c r="AC65" s="32">
        <f ca="1"/>
        <v>6.7029516103297812E-2</v>
      </c>
      <c r="AD65" s="32">
        <f ca="1"/>
        <v>0.11573576814870819</v>
      </c>
      <c r="AE65" s="32">
        <f ca="1"/>
        <v>0.30286481977401858</v>
      </c>
      <c r="AF65" s="32">
        <f ca="1"/>
        <v>0.15524357821136581</v>
      </c>
      <c r="AH65" s="32">
        <f ca="1"/>
        <v>6.6943295387932866E-3</v>
      </c>
      <c r="AI65" s="32">
        <f ca="1"/>
        <v>3.0637024937828584E-2</v>
      </c>
      <c r="AJ65" s="32">
        <f ca="1"/>
        <v>7.1742321366746742E-3</v>
      </c>
      <c r="AK65" s="32">
        <f ca="1"/>
        <v>6.5403577864322882E-2</v>
      </c>
      <c r="AL65" s="32">
        <f ca="1"/>
        <v>-3.813463490283503E-2</v>
      </c>
      <c r="AM65" s="32">
        <f ca="1"/>
        <v>-1.5293936990278811E-2</v>
      </c>
      <c r="AN65" s="32">
        <f ca="1"/>
        <v>1.390000627929211E-2</v>
      </c>
      <c r="AO65" s="32">
        <f ca="1"/>
        <v>8.4208337154840496E-3</v>
      </c>
      <c r="AP65" s="32">
        <f ca="1"/>
        <v>1.2013714649012353E-2</v>
      </c>
      <c r="AQ65" s="32">
        <f ca="1"/>
        <v>1.4911310194967053E-2</v>
      </c>
    </row>
    <row r="66" spans="3:43" x14ac:dyDescent="0.5">
      <c r="C66" s="23">
        <v>1</v>
      </c>
      <c r="D66" s="21">
        <v>-2.3701222179380449E-3</v>
      </c>
      <c r="E66" s="21">
        <v>0.41572316869470638</v>
      </c>
      <c r="F66" s="21">
        <v>2.8357574615046587E-2</v>
      </c>
      <c r="G66" s="21">
        <v>-0.13832388251065519</v>
      </c>
      <c r="H66" s="21">
        <v>0.1273637310241762</v>
      </c>
      <c r="I66" s="21">
        <v>0.79454445564927856</v>
      </c>
      <c r="J66" s="21"/>
      <c r="K66" s="21"/>
      <c r="L66" s="21">
        <v>0.41975189376165817</v>
      </c>
      <c r="M66" s="21">
        <v>0.34991802113350995</v>
      </c>
      <c r="N66" s="21">
        <v>0.38356150814786716</v>
      </c>
      <c r="O66" s="21">
        <v>0.59758677317044839</v>
      </c>
      <c r="P66" s="21">
        <v>0.78394614316413447</v>
      </c>
      <c r="Q66" s="21">
        <v>0.72419262507768101</v>
      </c>
      <c r="R66" s="21">
        <v>0.26585390490276711</v>
      </c>
      <c r="S66" s="21">
        <v>0.43976130339771374</v>
      </c>
      <c r="T66" s="21">
        <v>0.53145478586261063</v>
      </c>
      <c r="U66" s="21">
        <v>0.38978758003942898</v>
      </c>
      <c r="V66" s="21"/>
      <c r="W66" s="32">
        <f ca="1"/>
        <v>0.43872871492990939</v>
      </c>
      <c r="X66" s="32">
        <f ca="1"/>
        <v>0.30674869542946753</v>
      </c>
      <c r="Y66" s="32">
        <f ca="1"/>
        <v>0.38082605214376924</v>
      </c>
      <c r="Z66" s="32">
        <f ca="1"/>
        <v>0.68366709918666357</v>
      </c>
      <c r="AA66" s="32">
        <f ca="1"/>
        <v>0.81678669993426922</v>
      </c>
      <c r="AB66" s="26">
        <f ca="1"/>
        <v>0.71060020177341299</v>
      </c>
      <c r="AC66" s="32">
        <f ca="1"/>
        <v>0.26499447710281332</v>
      </c>
      <c r="AD66" s="32">
        <f ca="1"/>
        <v>0.44069571817140885</v>
      </c>
      <c r="AE66" s="32">
        <f ca="1"/>
        <v>0.51862439247598635</v>
      </c>
      <c r="AF66" s="32">
        <f ca="1"/>
        <v>0.41275489579590791</v>
      </c>
      <c r="AH66" s="32">
        <f ca="1"/>
        <v>-1.8976821168251223E-2</v>
      </c>
      <c r="AI66" s="32">
        <f ca="1"/>
        <v>4.3169325704042416E-2</v>
      </c>
      <c r="AJ66" s="32">
        <f ca="1"/>
        <v>2.7354560040979137E-3</v>
      </c>
      <c r="AK66" s="32">
        <f ca="1"/>
        <v>-8.6080326016215181E-2</v>
      </c>
      <c r="AL66" s="32">
        <f ca="1"/>
        <v>-3.2840556770134754E-2</v>
      </c>
      <c r="AM66" s="32">
        <f ca="1"/>
        <v>1.359242330426802E-2</v>
      </c>
      <c r="AN66" s="32">
        <f ca="1"/>
        <v>8.5942779995379359E-4</v>
      </c>
      <c r="AO66" s="32">
        <f ca="1"/>
        <v>-9.3441477369510251E-4</v>
      </c>
      <c r="AP66" s="32">
        <f ca="1"/>
        <v>1.2830393386624284E-2</v>
      </c>
      <c r="AQ66" s="32">
        <f ca="1"/>
        <v>-2.2967315756478923E-2</v>
      </c>
    </row>
    <row r="67" spans="3:43" x14ac:dyDescent="0.5">
      <c r="C67" s="23">
        <v>1</v>
      </c>
      <c r="D67" s="21">
        <v>8.3413859530675899E-2</v>
      </c>
      <c r="E67" s="21">
        <v>0.12830526383072069</v>
      </c>
      <c r="F67" s="21">
        <v>1.7962201070707593E-2</v>
      </c>
      <c r="G67" s="21">
        <v>0.19147601860128832</v>
      </c>
      <c r="H67" s="21">
        <v>0.43385665914018645</v>
      </c>
      <c r="I67" s="21">
        <v>0.61875641321015284</v>
      </c>
      <c r="J67" s="21"/>
      <c r="K67" s="21"/>
      <c r="L67" s="21">
        <v>0.81681556827819213</v>
      </c>
      <c r="M67" s="21">
        <v>8.0699345718880447E-3</v>
      </c>
      <c r="N67" s="21">
        <v>0.42666478872342317</v>
      </c>
      <c r="O67" s="21">
        <v>0.50640676292431108</v>
      </c>
      <c r="P67" s="21">
        <v>0.75965420345373214</v>
      </c>
      <c r="Q67" s="21">
        <v>0.41209603196032146</v>
      </c>
      <c r="R67" s="21">
        <v>6.6540652780511175E-2</v>
      </c>
      <c r="S67" s="21">
        <v>0.29902725971956173</v>
      </c>
      <c r="T67" s="21">
        <v>0.68937942438762234</v>
      </c>
      <c r="U67" s="21">
        <v>0.38217896685570141</v>
      </c>
      <c r="V67" s="21"/>
      <c r="W67" s="32">
        <f ca="1"/>
        <v>0.83171157710723098</v>
      </c>
      <c r="X67" s="32">
        <f ca="1"/>
        <v>4.2891341399893534E-2</v>
      </c>
      <c r="Y67" s="32">
        <f ca="1"/>
        <v>0.42841470627357037</v>
      </c>
      <c r="Z67" s="32">
        <f ca="1"/>
        <v>0.48778168478111916</v>
      </c>
      <c r="AA67" s="32">
        <f ca="1"/>
        <v>0.77677524469878567</v>
      </c>
      <c r="AB67" s="26">
        <f ca="1"/>
        <v>0.43005518637371465</v>
      </c>
      <c r="AC67" s="32">
        <f ca="1"/>
        <v>5.6724745057139259E-2</v>
      </c>
      <c r="AD67" s="32">
        <f ca="1"/>
        <v>0.30509962898686593</v>
      </c>
      <c r="AE67" s="32">
        <f ca="1"/>
        <v>0.68995335719892403</v>
      </c>
      <c r="AF67" s="32">
        <f ca="1"/>
        <v>0.34652213034563373</v>
      </c>
      <c r="AH67" s="32">
        <f ca="1"/>
        <v>-1.4896008829038854E-2</v>
      </c>
      <c r="AI67" s="32">
        <f ca="1"/>
        <v>-3.482140682800549E-2</v>
      </c>
      <c r="AJ67" s="32">
        <f ca="1"/>
        <v>-1.7499175501471953E-3</v>
      </c>
      <c r="AK67" s="32">
        <f ca="1"/>
        <v>1.862507814319192E-2</v>
      </c>
      <c r="AL67" s="32">
        <f ca="1"/>
        <v>-1.7121041245053537E-2</v>
      </c>
      <c r="AM67" s="32">
        <f ca="1"/>
        <v>-1.7959154413393186E-2</v>
      </c>
      <c r="AN67" s="32">
        <f ca="1"/>
        <v>9.8159077233719166E-3</v>
      </c>
      <c r="AO67" s="32">
        <f ca="1"/>
        <v>-6.0723692673042007E-3</v>
      </c>
      <c r="AP67" s="32">
        <f ca="1"/>
        <v>-5.7393281130169171E-4</v>
      </c>
      <c r="AQ67" s="32">
        <f ca="1"/>
        <v>3.565683651006768E-2</v>
      </c>
    </row>
    <row r="68" spans="3:43" x14ac:dyDescent="0.5">
      <c r="C68" s="23">
        <v>1</v>
      </c>
      <c r="D68" s="21">
        <v>6.6969951898724553E-2</v>
      </c>
      <c r="E68" s="21">
        <v>0.25839589432247445</v>
      </c>
      <c r="F68" s="21">
        <v>1.5655216535466639E-2</v>
      </c>
      <c r="G68" s="21">
        <v>0.21226307598499228</v>
      </c>
      <c r="H68" s="21">
        <v>-2.0625977929498468E-2</v>
      </c>
      <c r="I68" s="21">
        <v>0.33194111102933432</v>
      </c>
      <c r="J68" s="21"/>
      <c r="K68" s="21"/>
      <c r="L68" s="21">
        <v>0.30503548793745705</v>
      </c>
      <c r="M68" s="21">
        <v>0.25605092957390396</v>
      </c>
      <c r="N68" s="21">
        <v>0.26475010362817825</v>
      </c>
      <c r="O68" s="21">
        <v>0.43513105513248856</v>
      </c>
      <c r="P68" s="21">
        <v>0.36503475134545121</v>
      </c>
      <c r="Q68" s="21">
        <v>0.36391325644219968</v>
      </c>
      <c r="R68" s="21">
        <v>0.27035067633049381</v>
      </c>
      <c r="S68" s="21">
        <v>0.1400425877550823</v>
      </c>
      <c r="T68" s="21">
        <v>0.20025900295290744</v>
      </c>
      <c r="U68" s="21">
        <v>0.18893045372439757</v>
      </c>
      <c r="V68" s="21"/>
      <c r="W68" s="32">
        <f ca="1"/>
        <v>0.31744321426311672</v>
      </c>
      <c r="X68" s="32">
        <f ca="1"/>
        <v>0.2405317164341339</v>
      </c>
      <c r="Y68" s="32">
        <f ca="1"/>
        <v>0.26728112474008214</v>
      </c>
      <c r="Z68" s="32">
        <f ca="1"/>
        <v>0.46304668321580411</v>
      </c>
      <c r="AA68" s="32">
        <f ca="1"/>
        <v>0.37661935256930318</v>
      </c>
      <c r="AB68" s="26">
        <f ca="1"/>
        <v>0.39134657884176138</v>
      </c>
      <c r="AC68" s="32">
        <f ca="1"/>
        <v>0.28022960675510045</v>
      </c>
      <c r="AD68" s="32">
        <f ca="1"/>
        <v>0.16100782091675209</v>
      </c>
      <c r="AE68" s="32">
        <f ca="1"/>
        <v>0.18093399806549126</v>
      </c>
      <c r="AF68" s="32">
        <f ca="1"/>
        <v>0.19891833863844238</v>
      </c>
      <c r="AH68" s="32">
        <f ca="1"/>
        <v>-1.2407726325659674E-2</v>
      </c>
      <c r="AI68" s="32">
        <f ca="1"/>
        <v>1.5519213139770061E-2</v>
      </c>
      <c r="AJ68" s="32">
        <f ca="1"/>
        <v>-2.5310211119038972E-3</v>
      </c>
      <c r="AK68" s="32">
        <f ca="1"/>
        <v>-2.7915628083315547E-2</v>
      </c>
      <c r="AL68" s="32">
        <f ca="1"/>
        <v>-1.1584601223851965E-2</v>
      </c>
      <c r="AM68" s="32">
        <f ca="1"/>
        <v>-2.7433322399561699E-2</v>
      </c>
      <c r="AN68" s="32">
        <f ca="1"/>
        <v>-9.8789304246066356E-3</v>
      </c>
      <c r="AO68" s="32">
        <f ca="1"/>
        <v>-2.0965233161669788E-2</v>
      </c>
      <c r="AP68" s="32">
        <f ca="1"/>
        <v>1.9325004887416175E-2</v>
      </c>
      <c r="AQ68" s="32">
        <f ca="1"/>
        <v>-9.9878849140448145E-3</v>
      </c>
    </row>
    <row r="69" spans="3:43" x14ac:dyDescent="0.5">
      <c r="C69" s="23">
        <v>1</v>
      </c>
      <c r="D69" s="21">
        <v>5.7084473511291506E-2</v>
      </c>
      <c r="E69" s="21">
        <v>0.15711287099820118</v>
      </c>
      <c r="F69" s="21">
        <v>9.846508448282297E-3</v>
      </c>
      <c r="G69" s="21">
        <v>0.14525421679355327</v>
      </c>
      <c r="H69" s="21">
        <v>0.65463352675821562</v>
      </c>
      <c r="I69" s="21">
        <v>-7.0943207962190225E-3</v>
      </c>
      <c r="J69" s="21"/>
      <c r="K69" s="21"/>
      <c r="L69" s="21">
        <v>0.66182813596639145</v>
      </c>
      <c r="M69" s="21">
        <v>-0.45312510796948596</v>
      </c>
      <c r="N69" s="21">
        <v>7.9263677265577842E-2</v>
      </c>
      <c r="O69" s="21">
        <v>0.21953174680676701</v>
      </c>
      <c r="P69" s="21">
        <v>0.6632495681549635</v>
      </c>
      <c r="Q69" s="21">
        <v>0.11325348685818147</v>
      </c>
      <c r="R69" s="21">
        <v>-0.44903833382840869</v>
      </c>
      <c r="S69" s="21">
        <v>-9.1392281602080405E-4</v>
      </c>
      <c r="T69" s="21">
        <v>0.52007371559603077</v>
      </c>
      <c r="U69" s="21">
        <v>3.3142703493321539E-2</v>
      </c>
      <c r="V69" s="21"/>
      <c r="W69" s="32">
        <f ca="1"/>
        <v>0.64290004385418709</v>
      </c>
      <c r="X69" s="32">
        <f ca="1"/>
        <v>-0.47341768788231003</v>
      </c>
      <c r="Y69" s="32">
        <f ca="1"/>
        <v>7.9780719382072804E-2</v>
      </c>
      <c r="Z69" s="32">
        <f ca="1"/>
        <v>0.17397836202915479</v>
      </c>
      <c r="AA69" s="32">
        <f ca="1"/>
        <v>0.66363248084846527</v>
      </c>
      <c r="AB69" s="26">
        <f ca="1"/>
        <v>0.14074874174162905</v>
      </c>
      <c r="AC69" s="32">
        <f ca="1"/>
        <v>-0.45738529951546802</v>
      </c>
      <c r="AD69" s="32">
        <f ca="1"/>
        <v>-1.0474695671896671E-2</v>
      </c>
      <c r="AE69" s="32">
        <f ca="1"/>
        <v>0.53605946419922768</v>
      </c>
      <c r="AF69" s="32">
        <f ca="1"/>
        <v>2.3857342597047422E-2</v>
      </c>
      <c r="AH69" s="32">
        <f ca="1"/>
        <v>1.8928092112204364E-2</v>
      </c>
      <c r="AI69" s="32">
        <f ca="1"/>
        <v>2.0292579912824071E-2</v>
      </c>
      <c r="AJ69" s="32">
        <f ca="1"/>
        <v>-5.1704211649496179E-4</v>
      </c>
      <c r="AK69" s="32">
        <f ca="1"/>
        <v>4.5553384777612227E-2</v>
      </c>
      <c r="AL69" s="32">
        <f ca="1"/>
        <v>-3.8291269350176904E-4</v>
      </c>
      <c r="AM69" s="32">
        <f ca="1"/>
        <v>-2.7495254883447576E-2</v>
      </c>
      <c r="AN69" s="32">
        <f ca="1"/>
        <v>8.3469656870593378E-3</v>
      </c>
      <c r="AO69" s="32">
        <f ca="1"/>
        <v>9.5607728558758671E-3</v>
      </c>
      <c r="AP69" s="32">
        <f ca="1"/>
        <v>-1.5985748603196903E-2</v>
      </c>
      <c r="AQ69" s="32">
        <f ca="1"/>
        <v>9.2853608962741169E-3</v>
      </c>
    </row>
    <row r="70" spans="3:43" x14ac:dyDescent="0.5">
      <c r="C70" s="23">
        <v>1</v>
      </c>
      <c r="D70" s="21">
        <v>-1.3817554270118965E-3</v>
      </c>
      <c r="E70" s="21">
        <v>6.9682165480635286E-2</v>
      </c>
      <c r="F70" s="21">
        <v>5.3182543967606008E-2</v>
      </c>
      <c r="G70" s="21">
        <v>-7.67047193984111E-2</v>
      </c>
      <c r="H70" s="21">
        <v>0.22722407533736064</v>
      </c>
      <c r="I70" s="21">
        <v>-0.32361056487110851</v>
      </c>
      <c r="J70" s="21"/>
      <c r="K70" s="21"/>
      <c r="L70" s="21">
        <v>-1.1627251693015286E-2</v>
      </c>
      <c r="M70" s="21">
        <v>-0.32108846720636475</v>
      </c>
      <c r="N70" s="21">
        <v>-0.16486361013780881</v>
      </c>
      <c r="O70" s="21">
        <v>-0.14536174314266903</v>
      </c>
      <c r="P70" s="21">
        <v>0.13990805122617622</v>
      </c>
      <c r="Q70" s="21">
        <v>-0.12962128814252644</v>
      </c>
      <c r="R70" s="21">
        <v>-0.31149901979099054</v>
      </c>
      <c r="S70" s="21">
        <v>-0.10963141286010793</v>
      </c>
      <c r="T70" s="21">
        <v>3.6106520348703028E-2</v>
      </c>
      <c r="U70" s="21">
        <v>-0.13641211270199177</v>
      </c>
      <c r="V70" s="21"/>
      <c r="W70" s="32">
        <f ca="1"/>
        <v>-1.254132965333038E-2</v>
      </c>
      <c r="X70" s="32">
        <f ca="1"/>
        <v>-0.33680417633299797</v>
      </c>
      <c r="Y70" s="32">
        <f ca="1"/>
        <v>-0.17096588078528321</v>
      </c>
      <c r="Z70" s="32">
        <f ca="1"/>
        <v>-0.14096644626506305</v>
      </c>
      <c r="AA70" s="32">
        <f ca="1"/>
        <v>7.5444666628452783E-2</v>
      </c>
      <c r="AB70" s="26">
        <f ca="1"/>
        <v>-0.11097604462412615</v>
      </c>
      <c r="AC70" s="32">
        <f ca="1"/>
        <v>-0.31912278207145661</v>
      </c>
      <c r="AD70" s="32">
        <f ca="1"/>
        <v>-0.10136835588420136</v>
      </c>
      <c r="AE70" s="32">
        <f ca="1"/>
        <v>6.1621579192589981E-2</v>
      </c>
      <c r="AF70" s="32">
        <f ca="1"/>
        <v>-0.11479921676992152</v>
      </c>
      <c r="AH70" s="32">
        <f ca="1"/>
        <v>9.1407796031509406E-4</v>
      </c>
      <c r="AI70" s="32">
        <f ca="1"/>
        <v>1.5715709126633226E-2</v>
      </c>
      <c r="AJ70" s="32">
        <f ca="1"/>
        <v>6.1022706474744004E-3</v>
      </c>
      <c r="AK70" s="32">
        <f ca="1"/>
        <v>-4.3952968776059809E-3</v>
      </c>
      <c r="AL70" s="32">
        <f ca="1"/>
        <v>6.4463384597723439E-2</v>
      </c>
      <c r="AM70" s="32">
        <f ca="1"/>
        <v>-1.8645243518400287E-2</v>
      </c>
      <c r="AN70" s="32">
        <f ca="1"/>
        <v>7.6237622804660732E-3</v>
      </c>
      <c r="AO70" s="32">
        <f ca="1"/>
        <v>-8.2630569759065686E-3</v>
      </c>
      <c r="AP70" s="32">
        <f ca="1"/>
        <v>-2.5515058843886954E-2</v>
      </c>
      <c r="AQ70" s="32">
        <f ca="1"/>
        <v>-2.1612895932070247E-2</v>
      </c>
    </row>
    <row r="71" spans="3:43" x14ac:dyDescent="0.5">
      <c r="C71" s="23">
        <v>1</v>
      </c>
      <c r="D71" s="21">
        <v>-6.6684219447541535E-2</v>
      </c>
      <c r="E71" s="21">
        <v>0.14765954266772868</v>
      </c>
      <c r="F71" s="21">
        <v>5.9237232700008288E-2</v>
      </c>
      <c r="G71" s="21">
        <v>0.39054953372411355</v>
      </c>
      <c r="H71" s="21">
        <v>0.40897374975825906</v>
      </c>
      <c r="I71" s="21">
        <v>0.33709550422184509</v>
      </c>
      <c r="J71" s="21"/>
      <c r="K71" s="21"/>
      <c r="L71" s="21">
        <v>0.6299463970928818</v>
      </c>
      <c r="M71" s="21">
        <v>-0.25482091115606481</v>
      </c>
      <c r="N71" s="21">
        <v>0.13116588459524087</v>
      </c>
      <c r="O71" s="21">
        <v>0.37508923219041979</v>
      </c>
      <c r="P71" s="21">
        <v>0.62444154956951103</v>
      </c>
      <c r="Q71" s="21">
        <v>0.25111044279339467</v>
      </c>
      <c r="R71" s="21">
        <v>5.616385692211736E-2</v>
      </c>
      <c r="S71" s="21">
        <v>0.19647722302642864</v>
      </c>
      <c r="T71" s="21">
        <v>0.64404940133202426</v>
      </c>
      <c r="U71" s="21">
        <v>0.26295298344749296</v>
      </c>
      <c r="V71" s="21"/>
      <c r="W71" s="32">
        <f ca="1"/>
        <v>0.57949878243175523</v>
      </c>
      <c r="X71" s="32">
        <f ca="1"/>
        <v>-0.27944923838991931</v>
      </c>
      <c r="Y71" s="32">
        <f ca="1"/>
        <v>0.12683124114982544</v>
      </c>
      <c r="Z71" s="32">
        <f ca="1"/>
        <v>0.44293309605713849</v>
      </c>
      <c r="AA71" s="32">
        <f ca="1"/>
        <v>0.65305242360592231</v>
      </c>
      <c r="AB71" s="26">
        <f ca="1"/>
        <v>0.31766456302124935</v>
      </c>
      <c r="AC71" s="32">
        <f ca="1"/>
        <v>5.5251030661201656E-2</v>
      </c>
      <c r="AD71" s="32">
        <f ca="1"/>
        <v>0.18583165494971693</v>
      </c>
      <c r="AE71" s="32">
        <f ca="1"/>
        <v>0.58767722516694887</v>
      </c>
      <c r="AF71" s="32">
        <f ca="1"/>
        <v>0.26044306363272995</v>
      </c>
      <c r="AH71" s="32">
        <f ca="1"/>
        <v>5.0447614661126572E-2</v>
      </c>
      <c r="AI71" s="32">
        <f ca="1"/>
        <v>2.4628327233854497E-2</v>
      </c>
      <c r="AJ71" s="32">
        <f ca="1"/>
        <v>4.3346434454154259E-3</v>
      </c>
      <c r="AK71" s="32">
        <f ca="1"/>
        <v>-6.7843863866718701E-2</v>
      </c>
      <c r="AL71" s="32">
        <f ca="1"/>
        <v>-2.8610874036411271E-2</v>
      </c>
      <c r="AM71" s="32">
        <f ca="1"/>
        <v>-6.6554120227854674E-2</v>
      </c>
      <c r="AN71" s="32">
        <f ca="1"/>
        <v>9.1282626091570424E-4</v>
      </c>
      <c r="AO71" s="32">
        <f ca="1"/>
        <v>1.0645568076711714E-2</v>
      </c>
      <c r="AP71" s="32">
        <f ca="1"/>
        <v>5.6372176165075394E-2</v>
      </c>
      <c r="AQ71" s="32">
        <f ca="1"/>
        <v>2.5099198147630064E-3</v>
      </c>
    </row>
    <row r="72" spans="3:43" x14ac:dyDescent="0.5">
      <c r="C72" s="23">
        <v>1</v>
      </c>
      <c r="D72" s="21">
        <v>3.309095153057337E-2</v>
      </c>
      <c r="E72" s="21">
        <v>-5.1416737378255278E-2</v>
      </c>
      <c r="F72" s="21">
        <v>1.2141696964216981E-2</v>
      </c>
      <c r="G72" s="21">
        <v>-9.3107815773928529E-2</v>
      </c>
      <c r="H72" s="21">
        <v>-0.1818560959652232</v>
      </c>
      <c r="I72" s="21">
        <v>-0.82581786141747116</v>
      </c>
      <c r="J72" s="21"/>
      <c r="K72" s="21"/>
      <c r="L72" s="21">
        <v>-0.60181767767489602</v>
      </c>
      <c r="M72" s="21">
        <v>-0.22315966405983548</v>
      </c>
      <c r="N72" s="21">
        <v>-0.37987086381916718</v>
      </c>
      <c r="O72" s="21">
        <v>-0.5104490621030201</v>
      </c>
      <c r="P72" s="21">
        <v>-0.6065884936474969</v>
      </c>
      <c r="Q72" s="21">
        <v>-0.39221305646894661</v>
      </c>
      <c r="R72" s="21">
        <v>-0.27284957439537</v>
      </c>
      <c r="S72" s="21">
        <v>-0.40149204227368362</v>
      </c>
      <c r="T72" s="21">
        <v>-0.57931814231720125</v>
      </c>
      <c r="U72" s="21">
        <v>-0.41464729916025711</v>
      </c>
      <c r="V72" s="21"/>
      <c r="W72" s="32">
        <f ca="1"/>
        <v>-0.55669550985229987</v>
      </c>
      <c r="X72" s="32">
        <f ca="1"/>
        <v>-0.21850000879646997</v>
      </c>
      <c r="Y72" s="32">
        <f ca="1"/>
        <v>-0.38231812086878514</v>
      </c>
      <c r="Z72" s="32">
        <f ca="1"/>
        <v>-0.49381880166568476</v>
      </c>
      <c r="AA72" s="32">
        <f ca="1"/>
        <v>-0.59792030542783203</v>
      </c>
      <c r="AB72" s="26">
        <f ca="1"/>
        <v>-0.45668389559403644</v>
      </c>
      <c r="AC72" s="32">
        <f ca="1"/>
        <v>-0.29133211880043219</v>
      </c>
      <c r="AD72" s="32">
        <f ca="1"/>
        <v>-0.39131149810350735</v>
      </c>
      <c r="AE72" s="32">
        <f ca="1"/>
        <v>-0.56421682926219929</v>
      </c>
      <c r="AF72" s="32">
        <f ca="1"/>
        <v>-0.41020573108710762</v>
      </c>
      <c r="AH72" s="32">
        <f ca="1"/>
        <v>-4.5122167822596149E-2</v>
      </c>
      <c r="AI72" s="32">
        <f ca="1"/>
        <v>-4.6596552633655086E-3</v>
      </c>
      <c r="AJ72" s="32">
        <f ca="1"/>
        <v>2.4472570496179569E-3</v>
      </c>
      <c r="AK72" s="32">
        <f ca="1"/>
        <v>-1.6630260437335342E-2</v>
      </c>
      <c r="AL72" s="32">
        <f ca="1"/>
        <v>-8.668188219664863E-3</v>
      </c>
      <c r="AM72" s="32">
        <f ca="1"/>
        <v>6.4470839125089829E-2</v>
      </c>
      <c r="AN72" s="32">
        <f ca="1"/>
        <v>1.8482544405062196E-2</v>
      </c>
      <c r="AO72" s="32">
        <f ca="1"/>
        <v>-1.0180544170176276E-2</v>
      </c>
      <c r="AP72" s="32">
        <f ca="1"/>
        <v>-1.5101313055001953E-2</v>
      </c>
      <c r="AQ72" s="32">
        <f ca="1"/>
        <v>-4.4415680731494933E-3</v>
      </c>
    </row>
    <row r="73" spans="3:43" x14ac:dyDescent="0.5">
      <c r="C73" s="23">
        <v>1</v>
      </c>
      <c r="D73" s="21">
        <v>7.061706378686447E-2</v>
      </c>
      <c r="E73" s="21">
        <v>0.11704524200360525</v>
      </c>
      <c r="F73" s="21">
        <v>2.7476629770153867E-2</v>
      </c>
      <c r="G73" s="21">
        <v>-0.10048950223405613</v>
      </c>
      <c r="H73" s="21">
        <v>0.3350911388874529</v>
      </c>
      <c r="I73" s="21">
        <v>0.64123079455534804</v>
      </c>
      <c r="J73" s="21"/>
      <c r="K73" s="21"/>
      <c r="L73" s="21">
        <v>0.60704585232143915</v>
      </c>
      <c r="M73" s="21">
        <v>0.10655212906804437</v>
      </c>
      <c r="N73" s="21">
        <v>0.38492979268449801</v>
      </c>
      <c r="O73" s="21">
        <v>0.32100488223336732</v>
      </c>
      <c r="P73" s="21">
        <v>0.66636641261303164</v>
      </c>
      <c r="Q73" s="21">
        <v>0.43360766458474509</v>
      </c>
      <c r="R73" s="21">
        <v>3.5630517572408191E-2</v>
      </c>
      <c r="S73" s="21">
        <v>0.37387007602335931</v>
      </c>
      <c r="T73" s="21">
        <v>0.60046927172652897</v>
      </c>
      <c r="U73" s="21">
        <v>0.32054640901487697</v>
      </c>
      <c r="V73" s="21"/>
      <c r="W73" s="32">
        <f ca="1"/>
        <v>0.628561352174694</v>
      </c>
      <c r="X73" s="32">
        <f ca="1"/>
        <v>0.14830793368431053</v>
      </c>
      <c r="Y73" s="32">
        <f ca="1"/>
        <v>0.3954259976713595</v>
      </c>
      <c r="Z73" s="32">
        <f ca="1"/>
        <v>0.37422276345433059</v>
      </c>
      <c r="AA73" s="32">
        <f ca="1"/>
        <v>0.67290288613657423</v>
      </c>
      <c r="AB73" s="26">
        <f ca="1"/>
        <v>0.40421007795456371</v>
      </c>
      <c r="AC73" s="32">
        <f ca="1"/>
        <v>4.0292453423138863E-2</v>
      </c>
      <c r="AD73" s="32">
        <f ca="1"/>
        <v>0.35575378103354505</v>
      </c>
      <c r="AE73" s="32">
        <f ca="1"/>
        <v>0.60843953725486466</v>
      </c>
      <c r="AF73" s="32">
        <f ca="1"/>
        <v>0.34142133867516689</v>
      </c>
      <c r="AH73" s="32">
        <f ca="1"/>
        <v>-2.1515499853254849E-2</v>
      </c>
      <c r="AI73" s="32">
        <f ca="1"/>
        <v>-4.1755804616266157E-2</v>
      </c>
      <c r="AJ73" s="32">
        <f ca="1"/>
        <v>-1.049620498686149E-2</v>
      </c>
      <c r="AK73" s="32">
        <f ca="1"/>
        <v>-5.321788122096327E-2</v>
      </c>
      <c r="AL73" s="32">
        <f ca="1"/>
        <v>-6.5364735235425853E-3</v>
      </c>
      <c r="AM73" s="32">
        <f ca="1"/>
        <v>2.9397586630181383E-2</v>
      </c>
      <c r="AN73" s="32">
        <f ca="1"/>
        <v>-4.6619358507306724E-3</v>
      </c>
      <c r="AO73" s="32">
        <f ca="1"/>
        <v>1.8116294989814263E-2</v>
      </c>
      <c r="AP73" s="32">
        <f ca="1"/>
        <v>-7.9702655283356849E-3</v>
      </c>
      <c r="AQ73" s="32">
        <f ca="1"/>
        <v>-2.087492966028992E-2</v>
      </c>
    </row>
    <row r="74" spans="3:43" x14ac:dyDescent="0.5">
      <c r="C74" s="23">
        <v>1</v>
      </c>
      <c r="D74" s="21">
        <v>6.1031335046284663E-2</v>
      </c>
      <c r="E74" s="21">
        <v>0.31075485223810917</v>
      </c>
      <c r="F74" s="21">
        <v>3.6844246671485732E-2</v>
      </c>
      <c r="G74" s="21">
        <v>1.4771916782153754E-2</v>
      </c>
      <c r="H74" s="21">
        <v>0.32285612024247035</v>
      </c>
      <c r="I74" s="21">
        <v>0.64505137785966138</v>
      </c>
      <c r="J74" s="21"/>
      <c r="K74" s="21"/>
      <c r="L74" s="21">
        <v>0.63369681688817825</v>
      </c>
      <c r="M74" s="21">
        <v>0.15034307214247447</v>
      </c>
      <c r="N74" s="21">
        <v>0.39341933728227702</v>
      </c>
      <c r="O74" s="21">
        <v>0.55903782986309836</v>
      </c>
      <c r="P74" s="21">
        <v>0.87648047595138745</v>
      </c>
      <c r="Q74" s="21">
        <v>0.58313896121918529</v>
      </c>
      <c r="R74" s="21">
        <v>0.10462915884577823</v>
      </c>
      <c r="S74" s="21">
        <v>0.37137061475686894</v>
      </c>
      <c r="T74" s="21">
        <v>0.65094195673886812</v>
      </c>
      <c r="U74" s="21">
        <v>0.34739894615451744</v>
      </c>
      <c r="V74" s="21"/>
      <c r="W74" s="32">
        <f ca="1"/>
        <v>0.65829554847282123</v>
      </c>
      <c r="X74" s="32">
        <f ca="1"/>
        <v>0.13658450995694815</v>
      </c>
      <c r="Y74" s="32">
        <f ca="1"/>
        <v>0.39734454816002085</v>
      </c>
      <c r="Z74" s="32">
        <f ca="1"/>
        <v>0.57965943679619558</v>
      </c>
      <c r="AA74" s="32">
        <f ca="1"/>
        <v>0.82953442307545477</v>
      </c>
      <c r="AB74" s="26">
        <f ca="1"/>
        <v>0.57067005153278383</v>
      </c>
      <c r="AC74" s="32">
        <f ca="1"/>
        <v>0.10610046136731455</v>
      </c>
      <c r="AD74" s="32">
        <f ca="1"/>
        <v>0.35795189604978611</v>
      </c>
      <c r="AE74" s="32">
        <f ca="1"/>
        <v>0.61981045614321983</v>
      </c>
      <c r="AF74" s="32">
        <f ca="1"/>
        <v>0.36227544112892968</v>
      </c>
      <c r="AH74" s="32">
        <f ca="1"/>
        <v>-2.4598731584642985E-2</v>
      </c>
      <c r="AI74" s="32">
        <f ca="1"/>
        <v>1.3758562185526318E-2</v>
      </c>
      <c r="AJ74" s="32">
        <f ca="1"/>
        <v>-3.9252108777438344E-3</v>
      </c>
      <c r="AK74" s="32">
        <f ca="1"/>
        <v>-2.0621606933097225E-2</v>
      </c>
      <c r="AL74" s="32">
        <f ca="1"/>
        <v>4.6946052875932676E-2</v>
      </c>
      <c r="AM74" s="32">
        <f ca="1"/>
        <v>1.2468909686401464E-2</v>
      </c>
      <c r="AN74" s="32">
        <f ca="1"/>
        <v>-1.4713025215363218E-3</v>
      </c>
      <c r="AO74" s="32">
        <f ca="1"/>
        <v>1.3418718707082833E-2</v>
      </c>
      <c r="AP74" s="32">
        <f ca="1"/>
        <v>3.1131500595648287E-2</v>
      </c>
      <c r="AQ74" s="32">
        <f ca="1"/>
        <v>-1.4876494974412235E-2</v>
      </c>
    </row>
    <row r="75" spans="3:43" x14ac:dyDescent="0.5">
      <c r="C75" s="23">
        <v>1</v>
      </c>
      <c r="D75" s="21">
        <v>8.552863532153207E-2</v>
      </c>
      <c r="E75" s="21">
        <v>0.39774527949726313</v>
      </c>
      <c r="F75" s="21">
        <v>5.5405599671883382E-2</v>
      </c>
      <c r="G75" s="21">
        <v>-0.18388985772819622</v>
      </c>
      <c r="H75" s="21">
        <v>9.9230584370698774E-2</v>
      </c>
      <c r="I75" s="21">
        <v>0.25205595737049186</v>
      </c>
      <c r="J75" s="21"/>
      <c r="K75" s="21"/>
      <c r="L75" s="21">
        <v>0.2633886014330763</v>
      </c>
      <c r="M75" s="21">
        <v>0.16568655248850031</v>
      </c>
      <c r="N75" s="21">
        <v>0.21572954516766443</v>
      </c>
      <c r="O75" s="21">
        <v>0.41769124889508713</v>
      </c>
      <c r="P75" s="21">
        <v>0.46919336678887891</v>
      </c>
      <c r="Q75" s="21">
        <v>0.36840327776347809</v>
      </c>
      <c r="R75" s="21">
        <v>3.0474767334591587E-2</v>
      </c>
      <c r="S75" s="21">
        <v>0.20470008322969285</v>
      </c>
      <c r="T75" s="21">
        <v>0.26597026243765898</v>
      </c>
      <c r="U75" s="21">
        <v>0.1442624121949368</v>
      </c>
      <c r="V75" s="21"/>
      <c r="W75" s="32">
        <f ca="1"/>
        <v>0.23237875033757543</v>
      </c>
      <c r="X75" s="32">
        <f ca="1"/>
        <v>0.16958617288405745</v>
      </c>
      <c r="Y75" s="32">
        <f ca="1"/>
        <v>0.21077577931746971</v>
      </c>
      <c r="Z75" s="32">
        <f ca="1"/>
        <v>0.37336020493900024</v>
      </c>
      <c r="AA75" s="32">
        <f ca="1"/>
        <v>0.50669530685398012</v>
      </c>
      <c r="AB75" s="26">
        <f ca="1"/>
        <v>0.42778893326489753</v>
      </c>
      <c r="AC75" s="32">
        <f ca="1"/>
        <v>2.8513180028264723E-2</v>
      </c>
      <c r="AD75" s="32">
        <f ca="1"/>
        <v>0.20366215751363559</v>
      </c>
      <c r="AE75" s="32">
        <f ca="1"/>
        <v>0.24439443433188868</v>
      </c>
      <c r="AF75" s="32">
        <f ca="1"/>
        <v>0.1665827364675459</v>
      </c>
      <c r="AH75" s="32">
        <f ca="1"/>
        <v>3.1009851095500862E-2</v>
      </c>
      <c r="AI75" s="32">
        <f ca="1"/>
        <v>-3.8996203955571351E-3</v>
      </c>
      <c r="AJ75" s="32">
        <f ca="1"/>
        <v>4.953765850194719E-3</v>
      </c>
      <c r="AK75" s="32">
        <f ca="1"/>
        <v>4.4331043956086891E-2</v>
      </c>
      <c r="AL75" s="32">
        <f ca="1"/>
        <v>-3.7501940065101214E-2</v>
      </c>
      <c r="AM75" s="32">
        <f ca="1"/>
        <v>-5.9385655501419443E-2</v>
      </c>
      <c r="AN75" s="32">
        <f ca="1"/>
        <v>1.9615873063268639E-3</v>
      </c>
      <c r="AO75" s="32">
        <f ca="1"/>
        <v>1.0379257160572641E-3</v>
      </c>
      <c r="AP75" s="32">
        <f ca="1"/>
        <v>2.1575828105770301E-2</v>
      </c>
      <c r="AQ75" s="32">
        <f ca="1"/>
        <v>-2.2320324272609104E-2</v>
      </c>
    </row>
    <row r="76" spans="3:43" x14ac:dyDescent="0.5">
      <c r="C76" s="23">
        <v>1</v>
      </c>
      <c r="D76" s="21">
        <v>2.8295613212178453E-2</v>
      </c>
      <c r="E76" s="21">
        <v>0.144138700015984</v>
      </c>
      <c r="F76" s="21">
        <v>5.0171026358739629E-2</v>
      </c>
      <c r="G76" s="21">
        <v>-0.1451199381136738</v>
      </c>
      <c r="H76" s="21">
        <v>-0.15349113442741771</v>
      </c>
      <c r="I76" s="21">
        <v>-0.12482077236496403</v>
      </c>
      <c r="J76" s="21"/>
      <c r="K76" s="21"/>
      <c r="L76" s="21">
        <v>-0.15726652379441136</v>
      </c>
      <c r="M76" s="21">
        <v>8.2437690848388714E-2</v>
      </c>
      <c r="N76" s="21">
        <v>-4.2675345306149158E-2</v>
      </c>
      <c r="O76" s="21">
        <v>-1.6208497612952941E-2</v>
      </c>
      <c r="P76" s="21">
        <v>-9.6416708767699838E-2</v>
      </c>
      <c r="Q76" s="21">
        <v>5.7507330497966656E-2</v>
      </c>
      <c r="R76" s="21">
        <v>7.4977819292211645E-2</v>
      </c>
      <c r="S76" s="21">
        <v>1.6013988159658425E-2</v>
      </c>
      <c r="T76" s="21">
        <v>-0.14745087144999022</v>
      </c>
      <c r="U76" s="21">
        <v>-2.12274461814582E-2</v>
      </c>
      <c r="V76" s="21"/>
      <c r="W76" s="32">
        <f ca="1"/>
        <v>-0.20837109621878758</v>
      </c>
      <c r="X76" s="32">
        <f ca="1"/>
        <v>0.10967675915249547</v>
      </c>
      <c r="Y76" s="32">
        <f ca="1"/>
        <v>-4.2885836995861557E-2</v>
      </c>
      <c r="Z76" s="32">
        <f ca="1"/>
        <v>-2.9006205704939086E-3</v>
      </c>
      <c r="AA76" s="32">
        <f ca="1"/>
        <v>-7.8880692464786961E-2</v>
      </c>
      <c r="AB76" s="26">
        <f ca="1"/>
        <v>3.9374214713628918E-2</v>
      </c>
      <c r="AC76" s="32">
        <f ca="1"/>
        <v>5.2276768875223041E-2</v>
      </c>
      <c r="AD76" s="32">
        <f ca="1"/>
        <v>3.938893299720192E-3</v>
      </c>
      <c r="AE76" s="32">
        <f ca="1"/>
        <v>-0.15026697235049374</v>
      </c>
      <c r="AF76" s="32">
        <f ca="1"/>
        <v>-2.69468748229863E-2</v>
      </c>
      <c r="AH76" s="32">
        <f ca="1"/>
        <v>5.1104572424376216E-2</v>
      </c>
      <c r="AI76" s="32">
        <f ca="1"/>
        <v>-2.7239068304106759E-2</v>
      </c>
      <c r="AJ76" s="32">
        <f ca="1"/>
        <v>2.1049168971239846E-4</v>
      </c>
      <c r="AK76" s="32">
        <f ca="1"/>
        <v>-1.3307877042459032E-2</v>
      </c>
      <c r="AL76" s="32">
        <f ca="1"/>
        <v>-1.7536016302912877E-2</v>
      </c>
      <c r="AM76" s="32">
        <f ca="1"/>
        <v>1.8133115784337739E-2</v>
      </c>
      <c r="AN76" s="32">
        <f ca="1"/>
        <v>2.2701050416988604E-2</v>
      </c>
      <c r="AO76" s="32">
        <f ca="1"/>
        <v>1.2075094859938233E-2</v>
      </c>
      <c r="AP76" s="32">
        <f ca="1"/>
        <v>2.8161009005035209E-3</v>
      </c>
      <c r="AQ76" s="32">
        <f ca="1"/>
        <v>5.7194286415281001E-3</v>
      </c>
    </row>
    <row r="77" spans="3:43" x14ac:dyDescent="0.5">
      <c r="C77" s="23">
        <v>1</v>
      </c>
      <c r="D77" s="21">
        <v>3.4162234067730488E-2</v>
      </c>
      <c r="E77" s="21">
        <v>6.8060179945156424E-2</v>
      </c>
      <c r="F77" s="21">
        <v>7.8582542193830859E-2</v>
      </c>
      <c r="G77" s="21">
        <v>9.9718006579760737E-2</v>
      </c>
      <c r="H77" s="21">
        <v>5.8521815392246046E-2</v>
      </c>
      <c r="I77" s="21">
        <v>0.40000297920498856</v>
      </c>
      <c r="J77" s="21"/>
      <c r="K77" s="21"/>
      <c r="L77" s="21">
        <v>0.29662715405679985</v>
      </c>
      <c r="M77" s="21">
        <v>0.20020695495273078</v>
      </c>
      <c r="N77" s="21">
        <v>0.25452781787900641</v>
      </c>
      <c r="O77" s="21">
        <v>0.28372107023153287</v>
      </c>
      <c r="P77" s="21">
        <v>0.37852637379295684</v>
      </c>
      <c r="Q77" s="21">
        <v>0.29905416832234016</v>
      </c>
      <c r="R77" s="21">
        <v>0.24658805602902317</v>
      </c>
      <c r="S77" s="21">
        <v>0.29354980493087923</v>
      </c>
      <c r="T77" s="21">
        <v>0.37912039147555854</v>
      </c>
      <c r="U77" s="21">
        <v>0.29807690879346915</v>
      </c>
      <c r="V77" s="21"/>
      <c r="W77" s="32">
        <f ca="1"/>
        <v>0.33281539760308643</v>
      </c>
      <c r="X77" s="32">
        <f ca="1"/>
        <v>0.18461874089826785</v>
      </c>
      <c r="Y77" s="32">
        <f ca="1"/>
        <v>0.25039169003873174</v>
      </c>
      <c r="Z77" s="32">
        <f ca="1"/>
        <v>0.29494052343648364</v>
      </c>
      <c r="AA77" s="32">
        <f ca="1"/>
        <v>0.31194460647911076</v>
      </c>
      <c r="AB77" s="26">
        <f ca="1"/>
        <v>0.26044206056488411</v>
      </c>
      <c r="AC77" s="32">
        <f ca="1"/>
        <v>0.2715926893371533</v>
      </c>
      <c r="AD77" s="32">
        <f ca="1"/>
        <v>0.26749822057289502</v>
      </c>
      <c r="AE77" s="32">
        <f ca="1"/>
        <v>0.3354392787701983</v>
      </c>
      <c r="AF77" s="32">
        <f ca="1"/>
        <v>0.28535194220359195</v>
      </c>
      <c r="AH77" s="32">
        <f ca="1"/>
        <v>-3.618824354628658E-2</v>
      </c>
      <c r="AI77" s="32">
        <f ca="1"/>
        <v>1.5588214054462923E-2</v>
      </c>
      <c r="AJ77" s="32">
        <f ca="1"/>
        <v>4.1361278402746726E-3</v>
      </c>
      <c r="AK77" s="32">
        <f ca="1"/>
        <v>-1.1219453204950769E-2</v>
      </c>
      <c r="AL77" s="32">
        <f ca="1"/>
        <v>6.6581767313846074E-2</v>
      </c>
      <c r="AM77" s="32">
        <f ca="1"/>
        <v>3.8612107757456049E-2</v>
      </c>
      <c r="AN77" s="32">
        <f ca="1"/>
        <v>-2.5004633308130131E-2</v>
      </c>
      <c r="AO77" s="32">
        <f ca="1"/>
        <v>2.6051584357984214E-2</v>
      </c>
      <c r="AP77" s="32">
        <f ca="1"/>
        <v>4.3681112705360237E-2</v>
      </c>
      <c r="AQ77" s="32">
        <f ca="1"/>
        <v>1.2724966589877207E-2</v>
      </c>
    </row>
    <row r="78" spans="3:43" x14ac:dyDescent="0.5">
      <c r="C78" s="23">
        <v>1</v>
      </c>
      <c r="D78" s="21">
        <v>0.11119265190326709</v>
      </c>
      <c r="E78" s="21">
        <v>5.2500523990332698E-2</v>
      </c>
      <c r="F78" s="21">
        <v>3.9256553052787801E-2</v>
      </c>
      <c r="G78" s="21">
        <v>1.2171068006569925E-2</v>
      </c>
      <c r="H78" s="21">
        <v>-0.16126183273658615</v>
      </c>
      <c r="I78" s="21">
        <v>-0.34442944132127706</v>
      </c>
      <c r="J78" s="21"/>
      <c r="K78" s="21"/>
      <c r="L78" s="21">
        <v>-0.15085747982615988</v>
      </c>
      <c r="M78" s="21">
        <v>9.0056619200859001E-2</v>
      </c>
      <c r="N78" s="21">
        <v>-4.2469836859058294E-2</v>
      </c>
      <c r="O78" s="21">
        <v>-0.20527643869421192</v>
      </c>
      <c r="P78" s="21">
        <v>-0.28401502134545442</v>
      </c>
      <c r="Q78" s="21">
        <v>-0.10324091201214421</v>
      </c>
      <c r="R78" s="21">
        <v>-2.7563315467092189E-2</v>
      </c>
      <c r="S78" s="21">
        <v>-0.11704782878349709</v>
      </c>
      <c r="T78" s="21">
        <v>-0.30692046032572284</v>
      </c>
      <c r="U78" s="21">
        <v>-0.11435785955060573</v>
      </c>
      <c r="V78" s="21"/>
      <c r="W78" s="32">
        <f ca="1"/>
        <v>-0.16144704804793072</v>
      </c>
      <c r="X78" s="32">
        <f ca="1"/>
        <v>8.9587043468201594E-2</v>
      </c>
      <c r="Y78" s="32">
        <f ca="1"/>
        <v>-3.7608105830488125E-2</v>
      </c>
      <c r="Z78" s="32">
        <f ca="1"/>
        <v>-0.1268829905309535</v>
      </c>
      <c r="AA78" s="32">
        <f ca="1"/>
        <v>-0.25265936734924316</v>
      </c>
      <c r="AB78" s="26">
        <f ca="1"/>
        <v>-0.1240147754952014</v>
      </c>
      <c r="AC78" s="32">
        <f ca="1"/>
        <v>2.0474853678864868E-3</v>
      </c>
      <c r="AD78" s="32">
        <f ca="1"/>
        <v>-0.13287610509772052</v>
      </c>
      <c r="AE78" s="32">
        <f ca="1"/>
        <v>-0.26693717698564767</v>
      </c>
      <c r="AF78" s="32">
        <f ca="1"/>
        <v>-0.13255135062105616</v>
      </c>
      <c r="AH78" s="32">
        <f ca="1"/>
        <v>1.0589568221770845E-2</v>
      </c>
      <c r="AI78" s="32">
        <f ca="1"/>
        <v>4.6957573265740682E-4</v>
      </c>
      <c r="AJ78" s="32">
        <f ca="1"/>
        <v>-4.8617310285701681E-3</v>
      </c>
      <c r="AK78" s="32">
        <f ca="1"/>
        <v>-7.8393448163258411E-2</v>
      </c>
      <c r="AL78" s="32">
        <f ca="1"/>
        <v>-3.1355653996211263E-2</v>
      </c>
      <c r="AM78" s="32">
        <f ca="1"/>
        <v>2.0773863483057195E-2</v>
      </c>
      <c r="AN78" s="32">
        <f ca="1"/>
        <v>-2.9610800834978676E-2</v>
      </c>
      <c r="AO78" s="32">
        <f ca="1"/>
        <v>1.5828276314223427E-2</v>
      </c>
      <c r="AP78" s="32">
        <f ca="1"/>
        <v>-3.9983283340075171E-2</v>
      </c>
      <c r="AQ78" s="32">
        <f ca="1"/>
        <v>1.8193491070450429E-2</v>
      </c>
    </row>
    <row r="79" spans="3:43" x14ac:dyDescent="0.5">
      <c r="C79" s="23">
        <v>1</v>
      </c>
      <c r="D79" s="21">
        <v>-3.7510311651881428E-3</v>
      </c>
      <c r="E79" s="21">
        <v>0.14887917242144622</v>
      </c>
      <c r="F79" s="21">
        <v>5.0104305919304135E-2</v>
      </c>
      <c r="G79" s="21">
        <v>4.6057675676440903E-2</v>
      </c>
      <c r="H79" s="21">
        <v>0.16519364833606826</v>
      </c>
      <c r="I79" s="21">
        <v>0.26528882893117872</v>
      </c>
      <c r="J79" s="21"/>
      <c r="K79" s="21"/>
      <c r="L79" s="21">
        <v>0.29231182366790331</v>
      </c>
      <c r="M79" s="21">
        <v>-5.7374546208846175E-4</v>
      </c>
      <c r="N79" s="21">
        <v>0.13648837427652732</v>
      </c>
      <c r="O79" s="21">
        <v>0.28219190965597263</v>
      </c>
      <c r="P79" s="21">
        <v>0.41090799092661962</v>
      </c>
      <c r="Q79" s="21">
        <v>0.24192452022373503</v>
      </c>
      <c r="R79" s="21">
        <v>4.7986514827151258E-2</v>
      </c>
      <c r="S79" s="21">
        <v>0.16449835831078544</v>
      </c>
      <c r="T79" s="21">
        <v>0.33650533704426316</v>
      </c>
      <c r="U79" s="21">
        <v>0.24051103693746809</v>
      </c>
      <c r="V79" s="21"/>
      <c r="W79" s="32">
        <f ca="1"/>
        <v>0.28077633722228873</v>
      </c>
      <c r="X79" s="32">
        <f ca="1"/>
        <v>-8.652907357809575E-3</v>
      </c>
      <c r="Y79" s="32">
        <f ca="1"/>
        <v>0.13253586778933868</v>
      </c>
      <c r="Z79" s="32">
        <f ca="1"/>
        <v>0.27159866146304096</v>
      </c>
      <c r="AA79" s="32">
        <f ca="1"/>
        <v>0.39078045669910189</v>
      </c>
      <c r="AB79" s="26">
        <f ca="1"/>
        <v>0.25326664517513364</v>
      </c>
      <c r="AC79" s="32">
        <f ca="1"/>
        <v>6.8297558525476629E-2</v>
      </c>
      <c r="AD79" s="32">
        <f ca="1"/>
        <v>0.1772197914593106</v>
      </c>
      <c r="AE79" s="32">
        <f ca="1"/>
        <v>0.31817281455180685</v>
      </c>
      <c r="AF79" s="32">
        <f ca="1"/>
        <v>0.18574983211565183</v>
      </c>
      <c r="AH79" s="32">
        <f ca="1"/>
        <v>1.1535486445614584E-2</v>
      </c>
      <c r="AI79" s="32">
        <f ca="1"/>
        <v>8.0791618957211132E-3</v>
      </c>
      <c r="AJ79" s="32">
        <f ca="1"/>
        <v>3.9525064871886451E-3</v>
      </c>
      <c r="AK79" s="32">
        <f ca="1"/>
        <v>1.059324819293167E-2</v>
      </c>
      <c r="AL79" s="32">
        <f ca="1"/>
        <v>2.0127534227517729E-2</v>
      </c>
      <c r="AM79" s="32">
        <f ca="1"/>
        <v>-1.1342124951398608E-2</v>
      </c>
      <c r="AN79" s="32">
        <f ca="1"/>
        <v>-2.0311043698325371E-2</v>
      </c>
      <c r="AO79" s="32">
        <f ca="1"/>
        <v>-1.2721433148525169E-2</v>
      </c>
      <c r="AP79" s="32">
        <f ca="1"/>
        <v>1.8332522492456316E-2</v>
      </c>
      <c r="AQ79" s="32">
        <f ca="1"/>
        <v>5.4761204821816262E-2</v>
      </c>
    </row>
    <row r="80" spans="3:43" x14ac:dyDescent="0.5">
      <c r="C80" s="23">
        <v>1</v>
      </c>
      <c r="D80" s="21">
        <v>4.4788769471997288E-2</v>
      </c>
      <c r="E80" s="21">
        <v>6.9548754765715592E-3</v>
      </c>
      <c r="F80" s="21">
        <v>3.6516917131985772E-2</v>
      </c>
      <c r="G80" s="21">
        <v>0.16014247692455902</v>
      </c>
      <c r="H80" s="21">
        <v>0.12621795648886508</v>
      </c>
      <c r="I80" s="21">
        <v>0.36934374397982678</v>
      </c>
      <c r="J80" s="21"/>
      <c r="K80" s="21"/>
      <c r="L80" s="21">
        <v>0.40369339789171022</v>
      </c>
      <c r="M80" s="21">
        <v>0.10649418615491735</v>
      </c>
      <c r="N80" s="21">
        <v>0.2609754666882253</v>
      </c>
      <c r="O80" s="21">
        <v>0.28888103081120731</v>
      </c>
      <c r="P80" s="21">
        <v>0.28572803997218316</v>
      </c>
      <c r="Q80" s="21">
        <v>6.7715498283181741E-2</v>
      </c>
      <c r="R80" s="21">
        <v>0.18059976071824205</v>
      </c>
      <c r="S80" s="21">
        <v>0.19219959536015907</v>
      </c>
      <c r="T80" s="21">
        <v>0.37054149820641363</v>
      </c>
      <c r="U80" s="21">
        <v>0.21988957512182908</v>
      </c>
      <c r="V80" s="21"/>
      <c r="W80" s="32">
        <f ca="1"/>
        <v>0.40579568449083353</v>
      </c>
      <c r="X80" s="32">
        <f ca="1"/>
        <v>0.12089595792582361</v>
      </c>
      <c r="Y80" s="32">
        <f ca="1"/>
        <v>0.25391664199711605</v>
      </c>
      <c r="Z80" s="32">
        <f ca="1"/>
        <v>0.25462704159714611</v>
      </c>
      <c r="AA80" s="32">
        <f ca="1"/>
        <v>0.30828710030951501</v>
      </c>
      <c r="AB80" s="26">
        <f ca="1"/>
        <v>0.20368752029360915</v>
      </c>
      <c r="AC80" s="32">
        <f ca="1"/>
        <v>0.18379409743347069</v>
      </c>
      <c r="AD80" s="32">
        <f ca="1"/>
        <v>0.2022561083765691</v>
      </c>
      <c r="AE80" s="32">
        <f ca="1"/>
        <v>0.33497084410993927</v>
      </c>
      <c r="AF80" s="32">
        <f ca="1"/>
        <v>0.23426635438703891</v>
      </c>
      <c r="AH80" s="32">
        <f ca="1"/>
        <v>-2.1022865991233153E-3</v>
      </c>
      <c r="AI80" s="32">
        <f ca="1"/>
        <v>-1.4401771770906263E-2</v>
      </c>
      <c r="AJ80" s="32">
        <f ca="1"/>
        <v>7.0588246911092445E-3</v>
      </c>
      <c r="AK80" s="32">
        <f ca="1"/>
        <v>3.4253989214061198E-2</v>
      </c>
      <c r="AL80" s="32">
        <f ca="1"/>
        <v>-2.2559060337331849E-2</v>
      </c>
      <c r="AM80" s="32">
        <f ca="1"/>
        <v>-0.13597202201042741</v>
      </c>
      <c r="AN80" s="32">
        <f ca="1"/>
        <v>-3.1943367152286462E-3</v>
      </c>
      <c r="AO80" s="32">
        <f ca="1"/>
        <v>-1.0056513016410029E-2</v>
      </c>
      <c r="AP80" s="32">
        <f ca="1"/>
        <v>3.5570654096474363E-2</v>
      </c>
      <c r="AQ80" s="32">
        <f ca="1"/>
        <v>-1.4376779265209833E-2</v>
      </c>
    </row>
    <row r="81" spans="3:43" x14ac:dyDescent="0.5">
      <c r="C81" s="23">
        <v>1</v>
      </c>
      <c r="D81" s="21">
        <v>-3.4909370857369115E-2</v>
      </c>
      <c r="E81" s="21">
        <v>0.23404320325122141</v>
      </c>
      <c r="F81" s="21">
        <v>6.2867085461614319E-2</v>
      </c>
      <c r="G81" s="21">
        <v>4.6868294075889411E-2</v>
      </c>
      <c r="H81" s="21">
        <v>4.1343572210477367E-2</v>
      </c>
      <c r="I81" s="21">
        <v>0.31292399508412749</v>
      </c>
      <c r="J81" s="21"/>
      <c r="K81" s="21"/>
      <c r="L81" s="21">
        <v>0.15062570211119455</v>
      </c>
      <c r="M81" s="21">
        <v>7.4560396059485168E-2</v>
      </c>
      <c r="N81" s="21">
        <v>0.11442388229245927</v>
      </c>
      <c r="O81" s="21">
        <v>0.34491912426763477</v>
      </c>
      <c r="P81" s="21">
        <v>0.38478478913893521</v>
      </c>
      <c r="Q81" s="21">
        <v>0.35472385657576727</v>
      </c>
      <c r="R81" s="21">
        <v>0.20785901864463316</v>
      </c>
      <c r="S81" s="21">
        <v>0.20699523240086076</v>
      </c>
      <c r="T81" s="21">
        <v>0.25869914207956785</v>
      </c>
      <c r="U81" s="21">
        <v>0.21856611687836056</v>
      </c>
      <c r="V81" s="21"/>
      <c r="W81" s="32">
        <f ca="1"/>
        <v>0.17089713524851791</v>
      </c>
      <c r="X81" s="32">
        <f ca="1"/>
        <v>7.6626572132280718E-2</v>
      </c>
      <c r="Y81" s="32">
        <f ca="1"/>
        <v>0.11895366049647502</v>
      </c>
      <c r="Z81" s="32">
        <f ca="1"/>
        <v>0.36703709076317947</v>
      </c>
      <c r="AA81" s="32">
        <f ca="1"/>
        <v>0.38308377413081907</v>
      </c>
      <c r="AB81" s="26">
        <f ca="1"/>
        <v>0.34258303641891241</v>
      </c>
      <c r="AC81" s="32">
        <f ca="1"/>
        <v>0.20296118731104262</v>
      </c>
      <c r="AD81" s="32">
        <f ca="1"/>
        <v>0.21510312118447497</v>
      </c>
      <c r="AE81" s="32">
        <f ca="1"/>
        <v>0.25708747114431479</v>
      </c>
      <c r="AF81" s="32">
        <f ca="1"/>
        <v>0.22063425958773902</v>
      </c>
      <c r="AH81" s="32">
        <f ca="1"/>
        <v>-2.0271433137323353E-2</v>
      </c>
      <c r="AI81" s="32">
        <f ca="1"/>
        <v>-2.0661760727955503E-3</v>
      </c>
      <c r="AJ81" s="32">
        <f ca="1"/>
        <v>-4.5297782040157469E-3</v>
      </c>
      <c r="AK81" s="32">
        <f ca="1"/>
        <v>-2.2117966495544705E-2</v>
      </c>
      <c r="AL81" s="32">
        <f ca="1"/>
        <v>1.7010150081161468E-3</v>
      </c>
      <c r="AM81" s="32">
        <f ca="1"/>
        <v>1.2140820156854859E-2</v>
      </c>
      <c r="AN81" s="32">
        <f ca="1"/>
        <v>4.8978313335905355E-3</v>
      </c>
      <c r="AO81" s="32">
        <f ca="1"/>
        <v>-8.1078887836142088E-3</v>
      </c>
      <c r="AP81" s="32">
        <f ca="1"/>
        <v>1.6116709352530512E-3</v>
      </c>
      <c r="AQ81" s="32">
        <f ca="1"/>
        <v>-2.0681427093784677E-3</v>
      </c>
    </row>
    <row r="82" spans="3:43" x14ac:dyDescent="0.5">
      <c r="C82" s="23">
        <v>1</v>
      </c>
      <c r="D82" s="21">
        <v>4.5754175946329953E-2</v>
      </c>
      <c r="E82" s="21">
        <v>0.19580581308403336</v>
      </c>
      <c r="F82" s="21">
        <v>3.7833298606547695E-2</v>
      </c>
      <c r="G82" s="21">
        <v>-2.7908908714762912E-2</v>
      </c>
      <c r="H82" s="21">
        <v>-0.13542132323843156</v>
      </c>
      <c r="I82" s="21">
        <v>0.43057438951344906</v>
      </c>
      <c r="J82" s="21"/>
      <c r="K82" s="21"/>
      <c r="L82" s="21">
        <v>0.15139042698939922</v>
      </c>
      <c r="M82" s="21">
        <v>0.38529935214565786</v>
      </c>
      <c r="N82" s="21">
        <v>0.26578740238833437</v>
      </c>
      <c r="O82" s="21">
        <v>0.37387354149860313</v>
      </c>
      <c r="P82" s="21">
        <v>0.21826249363582137</v>
      </c>
      <c r="Q82" s="21">
        <v>0.3451187367147216</v>
      </c>
      <c r="R82" s="21">
        <v>0.34384007160781394</v>
      </c>
      <c r="S82" s="21">
        <v>0.26129174110305892</v>
      </c>
      <c r="T82" s="21">
        <v>0.18777886914148387</v>
      </c>
      <c r="U82" s="21">
        <v>0.21960139398172626</v>
      </c>
      <c r="V82" s="21"/>
      <c r="W82" s="32">
        <f ca="1"/>
        <v>0.15213612490378492</v>
      </c>
      <c r="X82" s="32">
        <f ca="1"/>
        <v>0.38145053484425917</v>
      </c>
      <c r="Y82" s="32">
        <f ca="1"/>
        <v>0.26720544468300722</v>
      </c>
      <c r="Z82" s="32">
        <f ca="1"/>
        <v>0.36698457253504058</v>
      </c>
      <c r="AA82" s="32">
        <f ca="1"/>
        <v>0.2615292984090008</v>
      </c>
      <c r="AB82" s="26">
        <f ca="1"/>
        <v>0.36607285033522269</v>
      </c>
      <c r="AC82" s="32">
        <f ca="1"/>
        <v>0.34809339114375065</v>
      </c>
      <c r="AD82" s="32">
        <f ca="1"/>
        <v>0.2565234545570293</v>
      </c>
      <c r="AE82" s="32">
        <f ca="1"/>
        <v>0.14293205507361573</v>
      </c>
      <c r="AF82" s="32">
        <f ca="1"/>
        <v>0.24831044787450166</v>
      </c>
      <c r="AH82" s="32">
        <f ca="1"/>
        <v>-7.4569791438569566E-4</v>
      </c>
      <c r="AI82" s="32">
        <f ca="1"/>
        <v>3.8488173013986882E-3</v>
      </c>
      <c r="AJ82" s="32">
        <f ca="1"/>
        <v>-1.4180422946728499E-3</v>
      </c>
      <c r="AK82" s="32">
        <f ca="1"/>
        <v>6.8889689635625584E-3</v>
      </c>
      <c r="AL82" s="32">
        <f ca="1"/>
        <v>-4.3266804773179429E-2</v>
      </c>
      <c r="AM82" s="32">
        <f ca="1"/>
        <v>-2.0954113620501091E-2</v>
      </c>
      <c r="AN82" s="32">
        <f ca="1"/>
        <v>-4.2533195359367171E-3</v>
      </c>
      <c r="AO82" s="32">
        <f ca="1"/>
        <v>4.7682865460296209E-3</v>
      </c>
      <c r="AP82" s="32">
        <f ca="1"/>
        <v>4.484681406786814E-2</v>
      </c>
      <c r="AQ82" s="32">
        <f ca="1"/>
        <v>-2.8709053892775394E-2</v>
      </c>
    </row>
    <row r="83" spans="3:43" x14ac:dyDescent="0.5">
      <c r="C83" s="23">
        <v>1</v>
      </c>
      <c r="D83" s="21">
        <v>1.5831876688599325E-2</v>
      </c>
      <c r="E83" s="21">
        <v>0.25748445453896973</v>
      </c>
      <c r="F83" s="21">
        <v>2.4935289289045329E-2</v>
      </c>
      <c r="G83" s="21">
        <v>-0.25101854097332854</v>
      </c>
      <c r="H83" s="21">
        <v>-0.17742405312199652</v>
      </c>
      <c r="I83" s="21">
        <v>0.39171093884740138</v>
      </c>
      <c r="J83" s="21"/>
      <c r="K83" s="21"/>
      <c r="L83" s="21">
        <v>7.3266410297638598E-3</v>
      </c>
      <c r="M83" s="21">
        <v>0.36544479383672951</v>
      </c>
      <c r="N83" s="21">
        <v>0.18282720788585619</v>
      </c>
      <c r="O83" s="21">
        <v>0.39134573712429871</v>
      </c>
      <c r="P83" s="21">
        <v>0.24017876355875659</v>
      </c>
      <c r="Q83" s="21">
        <v>0.37857960571801613</v>
      </c>
      <c r="R83" s="21">
        <v>0.2751075345766284</v>
      </c>
      <c r="S83" s="21">
        <v>0.22281216565250017</v>
      </c>
      <c r="T83" s="21">
        <v>1.4319790768733479E-2</v>
      </c>
      <c r="U83" s="21">
        <v>0.17922262069510506</v>
      </c>
      <c r="V83" s="21"/>
      <c r="W83" s="32">
        <f ca="1"/>
        <v>-2.9835696752504332E-2</v>
      </c>
      <c r="X83" s="32">
        <f ca="1"/>
        <v>0.38254854772008728</v>
      </c>
      <c r="Y83" s="32">
        <f ca="1"/>
        <v>0.18998226667242157</v>
      </c>
      <c r="Z83" s="32">
        <f ca="1"/>
        <v>0.3098144115621369</v>
      </c>
      <c r="AA83" s="32">
        <f ca="1"/>
        <v>0.2375150993130187</v>
      </c>
      <c r="AB83" s="26">
        <f ca="1"/>
        <v>0.37457501310473679</v>
      </c>
      <c r="AC83" s="32">
        <f ca="1"/>
        <v>0.25969670816851659</v>
      </c>
      <c r="AD83" s="32">
        <f ca="1"/>
        <v>0.24738920254089522</v>
      </c>
      <c r="AE83" s="32">
        <f ca="1"/>
        <v>5.792183750311844E-2</v>
      </c>
      <c r="AF83" s="32">
        <f ca="1"/>
        <v>0.19650391217766716</v>
      </c>
      <c r="AH83" s="32">
        <f ca="1"/>
        <v>3.7162337782268191E-2</v>
      </c>
      <c r="AI83" s="32">
        <f ca="1"/>
        <v>-1.7103753883357775E-2</v>
      </c>
      <c r="AJ83" s="32">
        <f ca="1"/>
        <v>-7.1550587865653881E-3</v>
      </c>
      <c r="AK83" s="32">
        <f ca="1"/>
        <v>8.1531325562161805E-2</v>
      </c>
      <c r="AL83" s="32">
        <f ca="1"/>
        <v>2.6636642457378845E-3</v>
      </c>
      <c r="AM83" s="32">
        <f ca="1"/>
        <v>4.0045926132793452E-3</v>
      </c>
      <c r="AN83" s="32">
        <f ca="1"/>
        <v>1.5410826408111811E-2</v>
      </c>
      <c r="AO83" s="32">
        <f ca="1"/>
        <v>-2.4577036888395049E-2</v>
      </c>
      <c r="AP83" s="32">
        <f ca="1"/>
        <v>-4.3602046734384961E-2</v>
      </c>
      <c r="AQ83" s="32">
        <f ca="1"/>
        <v>-1.7281291482562106E-2</v>
      </c>
    </row>
    <row r="84" spans="3:43" x14ac:dyDescent="0.5">
      <c r="C84" s="23">
        <v>1</v>
      </c>
      <c r="D84" s="21">
        <v>1.3338808544501715E-2</v>
      </c>
      <c r="E84" s="21">
        <v>-9.3060608714881116E-2</v>
      </c>
      <c r="F84" s="21">
        <v>1.9956070073671197E-2</v>
      </c>
      <c r="G84" s="21">
        <v>-0.27558395348465137</v>
      </c>
      <c r="H84" s="21">
        <v>-0.27600579488294008</v>
      </c>
      <c r="I84" s="21">
        <v>0.35380662961648679</v>
      </c>
      <c r="J84" s="21"/>
      <c r="K84" s="21"/>
      <c r="L84" s="21">
        <v>-0.11142448936477124</v>
      </c>
      <c r="M84" s="21">
        <v>0.42083709091536986</v>
      </c>
      <c r="N84" s="21">
        <v>0.15852433827649373</v>
      </c>
      <c r="O84" s="21">
        <v>-3.0696335843262056E-2</v>
      </c>
      <c r="P84" s="21">
        <v>-0.11671985282697775</v>
      </c>
      <c r="Q84" s="21">
        <v>3.0913710978489203E-2</v>
      </c>
      <c r="R84" s="21">
        <v>0.29525346269589342</v>
      </c>
      <c r="S84" s="21">
        <v>0.22406711427611475</v>
      </c>
      <c r="T84" s="21">
        <v>-2.8237959799484309E-2</v>
      </c>
      <c r="U84" s="21">
        <v>0.17264580015358516</v>
      </c>
      <c r="V84" s="21"/>
      <c r="W84" s="32">
        <f ca="1"/>
        <v>-0.14072344782777033</v>
      </c>
      <c r="X84" s="32">
        <f ca="1"/>
        <v>0.44169674283667576</v>
      </c>
      <c r="Y84" s="32">
        <f ca="1"/>
        <v>0.1651788140798251</v>
      </c>
      <c r="Z84" s="32">
        <f ca="1"/>
        <v>-2.340323781835324E-3</v>
      </c>
      <c r="AA84" s="32">
        <f ca="1"/>
        <v>-0.1407652795171655</v>
      </c>
      <c r="AB84" s="26">
        <f ca="1"/>
        <v>7.3133292113145704E-2</v>
      </c>
      <c r="AC84" s="32">
        <f ca="1"/>
        <v>0.30608168652189216</v>
      </c>
      <c r="AD84" s="32">
        <f ca="1"/>
        <v>0.22172892707247688</v>
      </c>
      <c r="AE84" s="32">
        <f ca="1"/>
        <v>-4.6851220667747107E-2</v>
      </c>
      <c r="AF84" s="32">
        <f ca="1"/>
        <v>0.16922645866959068</v>
      </c>
      <c r="AH84" s="32">
        <f ca="1"/>
        <v>2.9298958462999083E-2</v>
      </c>
      <c r="AI84" s="32">
        <f ca="1"/>
        <v>-2.08596519213059E-2</v>
      </c>
      <c r="AJ84" s="32">
        <f ca="1"/>
        <v>-6.6544758033313667E-3</v>
      </c>
      <c r="AK84" s="32">
        <f ca="1"/>
        <v>-2.8356012061426732E-2</v>
      </c>
      <c r="AL84" s="32">
        <f ca="1"/>
        <v>2.4045426690187749E-2</v>
      </c>
      <c r="AM84" s="32">
        <f ca="1"/>
        <v>-4.22195811346565E-2</v>
      </c>
      <c r="AN84" s="32">
        <f ca="1"/>
        <v>-1.082822382599874E-2</v>
      </c>
      <c r="AO84" s="32">
        <f ca="1"/>
        <v>2.3381872036378759E-3</v>
      </c>
      <c r="AP84" s="32">
        <f ca="1"/>
        <v>1.8613260868262798E-2</v>
      </c>
      <c r="AQ84" s="32">
        <f ca="1"/>
        <v>3.4193414839944758E-3</v>
      </c>
    </row>
    <row r="85" spans="3:43" x14ac:dyDescent="0.5">
      <c r="C85" s="23">
        <v>1</v>
      </c>
      <c r="D85" s="21">
        <v>-2.4760465996254102E-2</v>
      </c>
      <c r="E85" s="21">
        <v>0.21484878534317092</v>
      </c>
      <c r="F85" s="21">
        <v>4.9995119794290159E-2</v>
      </c>
      <c r="G85" s="21">
        <v>9.8757373910065588E-2</v>
      </c>
      <c r="H85" s="21">
        <v>0.27162518821109244</v>
      </c>
      <c r="I85" s="21">
        <v>0.17992958900825945</v>
      </c>
      <c r="J85" s="21"/>
      <c r="K85" s="21"/>
      <c r="L85" s="21">
        <v>0.34744247655257332</v>
      </c>
      <c r="M85" s="21">
        <v>-0.1671444311429032</v>
      </c>
      <c r="N85" s="21">
        <v>6.8764672444076497E-2</v>
      </c>
      <c r="O85" s="21">
        <v>0.33924576008882806</v>
      </c>
      <c r="P85" s="21">
        <v>0.51147687813308529</v>
      </c>
      <c r="Q85" s="21">
        <v>0.22447979763594073</v>
      </c>
      <c r="R85" s="21">
        <v>-5.0426593602366995E-2</v>
      </c>
      <c r="S85" s="21">
        <v>0.13649097018696985</v>
      </c>
      <c r="T85" s="21">
        <v>0.36136171181840671</v>
      </c>
      <c r="U85" s="21">
        <v>0.14546577960646551</v>
      </c>
      <c r="V85" s="21"/>
      <c r="W85" s="32">
        <f ca="1"/>
        <v>0.31958025182203009</v>
      </c>
      <c r="X85" s="32">
        <f ca="1"/>
        <v>-0.16722639404378897</v>
      </c>
      <c r="Y85" s="32">
        <f ca="1"/>
        <v>6.9986147181440736E-2</v>
      </c>
      <c r="Z85" s="32">
        <f ca="1"/>
        <v>0.3022055500012088</v>
      </c>
      <c r="AA85" s="32">
        <f ca="1"/>
        <v>0.4914074516152781</v>
      </c>
      <c r="AB85" s="26">
        <f ca="1"/>
        <v>0.26841914278915191</v>
      </c>
      <c r="AC85" s="32">
        <f ca="1"/>
        <v>-3.8647438614021465E-2</v>
      </c>
      <c r="AD85" s="32">
        <f ca="1"/>
        <v>0.12958513658068657</v>
      </c>
      <c r="AE85" s="32">
        <f ca="1"/>
        <v>0.36407298546285699</v>
      </c>
      <c r="AF85" s="32">
        <f ca="1"/>
        <v>0.14808993975146217</v>
      </c>
      <c r="AH85" s="32">
        <f ca="1"/>
        <v>2.7862224730543228E-2</v>
      </c>
      <c r="AI85" s="32">
        <f ca="1"/>
        <v>8.1962900885773626E-5</v>
      </c>
      <c r="AJ85" s="32">
        <f ca="1"/>
        <v>-1.2214747373642393E-3</v>
      </c>
      <c r="AK85" s="32">
        <f ca="1"/>
        <v>3.7040210087619263E-2</v>
      </c>
      <c r="AL85" s="32">
        <f ca="1"/>
        <v>2.0069426517807187E-2</v>
      </c>
      <c r="AM85" s="32">
        <f ca="1"/>
        <v>-4.3939345153211185E-2</v>
      </c>
      <c r="AN85" s="32">
        <f ca="1"/>
        <v>-1.177915498834553E-2</v>
      </c>
      <c r="AO85" s="32">
        <f ca="1"/>
        <v>6.9058336062832737E-3</v>
      </c>
      <c r="AP85" s="32">
        <f ca="1"/>
        <v>-2.711273644450285E-3</v>
      </c>
      <c r="AQ85" s="32">
        <f ca="1"/>
        <v>-2.6241601449966678E-3</v>
      </c>
    </row>
    <row r="86" spans="3:43" x14ac:dyDescent="0.5">
      <c r="C86" s="23">
        <v>1</v>
      </c>
      <c r="D86" s="21">
        <v>2.651167340192457E-2</v>
      </c>
      <c r="E86" s="21">
        <v>-0.11369597315627536</v>
      </c>
      <c r="F86" s="21">
        <v>5.0987085163388818E-2</v>
      </c>
      <c r="G86" s="21">
        <v>-0.14016076644451403</v>
      </c>
      <c r="H86" s="21">
        <v>-0.22093012100541745</v>
      </c>
      <c r="I86" s="21">
        <v>0.6820459651384404</v>
      </c>
      <c r="J86" s="21"/>
      <c r="K86" s="21"/>
      <c r="L86" s="21">
        <v>0.16936447865438931</v>
      </c>
      <c r="M86" s="21">
        <v>0.56685910644973636</v>
      </c>
      <c r="N86" s="21">
        <v>0.35158106538643691</v>
      </c>
      <c r="O86" s="21">
        <v>0.16823788764423653</v>
      </c>
      <c r="P86" s="21">
        <v>5.0698840259019218E-2</v>
      </c>
      <c r="Q86" s="21">
        <v>0.20006318373024634</v>
      </c>
      <c r="R86" s="21">
        <v>0.49686799224884715</v>
      </c>
      <c r="S86" s="21">
        <v>0.40691083535500261</v>
      </c>
      <c r="T86" s="21">
        <v>0.19314824284707086</v>
      </c>
      <c r="U86" s="21">
        <v>0.39944632971671512</v>
      </c>
      <c r="V86" s="21"/>
      <c r="W86" s="32">
        <f ca="1"/>
        <v>0.1411845700183762</v>
      </c>
      <c r="X86" s="32">
        <f ca="1"/>
        <v>0.56410030261376232</v>
      </c>
      <c r="Y86" s="32">
        <f ca="1"/>
        <v>0.3582083714985681</v>
      </c>
      <c r="Z86" s="32">
        <f ca="1"/>
        <v>0.19895902555558917</v>
      </c>
      <c r="AA86" s="32">
        <f ca="1"/>
        <v>6.1122305957880985E-2</v>
      </c>
      <c r="AB86" s="26">
        <f ca="1"/>
        <v>0.23100941792847346</v>
      </c>
      <c r="AC86" s="32">
        <f ca="1"/>
        <v>0.51146276321241391</v>
      </c>
      <c r="AD86" s="32">
        <f ca="1"/>
        <v>0.40259296793974941</v>
      </c>
      <c r="AE86" s="32">
        <f ca="1"/>
        <v>0.20733994366254049</v>
      </c>
      <c r="AF86" s="32">
        <f ca="1"/>
        <v>0.37573282881504877</v>
      </c>
      <c r="AH86" s="32">
        <f ca="1"/>
        <v>2.8179908636013107E-2</v>
      </c>
      <c r="AI86" s="32">
        <f ca="1"/>
        <v>2.7588038359740441E-3</v>
      </c>
      <c r="AJ86" s="32">
        <f ca="1"/>
        <v>-6.6273061121311927E-3</v>
      </c>
      <c r="AK86" s="32">
        <f ca="1"/>
        <v>-3.0721137911352642E-2</v>
      </c>
      <c r="AL86" s="32">
        <f ca="1"/>
        <v>-1.0423465698861767E-2</v>
      </c>
      <c r="AM86" s="32">
        <f ca="1"/>
        <v>-3.0946234198227118E-2</v>
      </c>
      <c r="AN86" s="32">
        <f ca="1"/>
        <v>-1.4594770963566761E-2</v>
      </c>
      <c r="AO86" s="32">
        <f ca="1"/>
        <v>4.317867415253196E-3</v>
      </c>
      <c r="AP86" s="32">
        <f ca="1"/>
        <v>-1.4191700815469638E-2</v>
      </c>
      <c r="AQ86" s="32">
        <f ca="1"/>
        <v>2.3713500901666351E-2</v>
      </c>
    </row>
    <row r="87" spans="3:43" x14ac:dyDescent="0.5">
      <c r="C87" s="23">
        <v>1</v>
      </c>
      <c r="D87" s="21">
        <v>2.9364906488631159E-5</v>
      </c>
      <c r="E87" s="21">
        <v>0.10739986159629164</v>
      </c>
      <c r="F87" s="21">
        <v>1.7873752454843021E-2</v>
      </c>
      <c r="G87" s="21">
        <v>-3.9279294070191012E-2</v>
      </c>
      <c r="H87" s="21">
        <v>7.7016740680089513E-3</v>
      </c>
      <c r="I87" s="21">
        <v>0.6980483564679365</v>
      </c>
      <c r="J87" s="21"/>
      <c r="K87" s="21"/>
      <c r="L87" s="21">
        <v>0.330363524938668</v>
      </c>
      <c r="M87" s="21">
        <v>0.34126929299867298</v>
      </c>
      <c r="N87" s="21">
        <v>0.34237289434579549</v>
      </c>
      <c r="O87" s="21">
        <v>0.4506757987126474</v>
      </c>
      <c r="P87" s="21">
        <v>0.39318225622354697</v>
      </c>
      <c r="Q87" s="21">
        <v>0.47110440308008339</v>
      </c>
      <c r="R87" s="21">
        <v>0.305991122517558</v>
      </c>
      <c r="S87" s="21">
        <v>0.36015722687209362</v>
      </c>
      <c r="T87" s="21">
        <v>0.35530649877093173</v>
      </c>
      <c r="U87" s="21">
        <v>0.37098212515067974</v>
      </c>
      <c r="V87" s="21"/>
      <c r="W87" s="32">
        <f ca="1"/>
        <v>0.3387971817928685</v>
      </c>
      <c r="X87" s="32">
        <f ca="1"/>
        <v>0.3463272411175129</v>
      </c>
      <c r="Y87" s="32">
        <f ca="1"/>
        <v>0.3448482382164631</v>
      </c>
      <c r="Z87" s="32">
        <f ca="1"/>
        <v>0.42606770781011472</v>
      </c>
      <c r="AA87" s="32">
        <f ca="1"/>
        <v>0.43764391512269213</v>
      </c>
      <c r="AB87" s="26">
        <f ca="1"/>
        <v>0.42548784159608954</v>
      </c>
      <c r="AC87" s="32">
        <f ca="1"/>
        <v>0.34219724980873834</v>
      </c>
      <c r="AD87" s="32">
        <f ca="1"/>
        <v>0.36835882128399067</v>
      </c>
      <c r="AE87" s="32">
        <f ca="1"/>
        <v>0.37167431758112984</v>
      </c>
      <c r="AF87" s="32">
        <f ca="1"/>
        <v>0.3612051646184038</v>
      </c>
      <c r="AH87" s="32">
        <f ca="1"/>
        <v>-8.4336568542004997E-3</v>
      </c>
      <c r="AI87" s="32">
        <f ca="1"/>
        <v>-5.0579481188399167E-3</v>
      </c>
      <c r="AJ87" s="32">
        <f ca="1"/>
        <v>-2.4753438706676123E-3</v>
      </c>
      <c r="AK87" s="32">
        <f ca="1"/>
        <v>2.4608090902532687E-2</v>
      </c>
      <c r="AL87" s="32">
        <f ca="1"/>
        <v>-4.4461658899145162E-2</v>
      </c>
      <c r="AM87" s="32">
        <f ca="1"/>
        <v>4.5616561483993845E-2</v>
      </c>
      <c r="AN87" s="32">
        <f ca="1"/>
        <v>-3.6206127291180334E-2</v>
      </c>
      <c r="AO87" s="32">
        <f ca="1"/>
        <v>-8.2015944118970507E-3</v>
      </c>
      <c r="AP87" s="32">
        <f ca="1"/>
        <v>-1.6367818810198109E-2</v>
      </c>
      <c r="AQ87" s="32">
        <f ca="1"/>
        <v>9.7769605322759467E-3</v>
      </c>
    </row>
    <row r="88" spans="3:43" x14ac:dyDescent="0.5">
      <c r="C88" s="23">
        <v>1</v>
      </c>
      <c r="D88" s="21">
        <v>8.5123322028192352E-2</v>
      </c>
      <c r="E88" s="21">
        <v>0.1912147460436982</v>
      </c>
      <c r="F88" s="21">
        <v>1.1493438149877619E-2</v>
      </c>
      <c r="G88" s="21">
        <v>-0.22738087584864725</v>
      </c>
      <c r="H88" s="21">
        <v>5.9277447711462247E-2</v>
      </c>
      <c r="I88" s="21">
        <v>0.39492178389175081</v>
      </c>
      <c r="J88" s="21"/>
      <c r="K88" s="21"/>
      <c r="L88" s="21">
        <v>0.27830329198567189</v>
      </c>
      <c r="M88" s="21">
        <v>0.25732045181188218</v>
      </c>
      <c r="N88" s="21">
        <v>0.2753831775004546</v>
      </c>
      <c r="O88" s="21">
        <v>0.21986958583188485</v>
      </c>
      <c r="P88" s="21">
        <v>0.36851994746571076</v>
      </c>
      <c r="Q88" s="21">
        <v>0.3239299817897176</v>
      </c>
      <c r="R88" s="21">
        <v>7.7250878363020886E-2</v>
      </c>
      <c r="S88" s="21">
        <v>0.20385034017675205</v>
      </c>
      <c r="T88" s="21">
        <v>0.25193962210711546</v>
      </c>
      <c r="U88" s="21">
        <v>0.20626898674693067</v>
      </c>
      <c r="V88" s="21"/>
      <c r="W88" s="32">
        <f ca="1"/>
        <v>0.25016316949777795</v>
      </c>
      <c r="X88" s="32">
        <f ca="1"/>
        <v>0.27605331073771366</v>
      </c>
      <c r="Y88" s="32">
        <f ca="1"/>
        <v>0.27727960521226858</v>
      </c>
      <c r="Z88" s="32">
        <f ca="1"/>
        <v>0.26288189594831507</v>
      </c>
      <c r="AA88" s="32">
        <f ca="1"/>
        <v>0.37751784586819581</v>
      </c>
      <c r="AB88" s="26">
        <f ca="1"/>
        <v>0.32987720111555496</v>
      </c>
      <c r="AC88" s="32">
        <f ca="1"/>
        <v>7.0106963837928166E-2</v>
      </c>
      <c r="AD88" s="32">
        <f ca="1"/>
        <v>0.23182522783761877</v>
      </c>
      <c r="AE88" s="32">
        <f ca="1"/>
        <v>0.23588580522412372</v>
      </c>
      <c r="AF88" s="32">
        <f ca="1"/>
        <v>0.19011898504082569</v>
      </c>
      <c r="AH88" s="32">
        <f ca="1"/>
        <v>2.8140122487893937E-2</v>
      </c>
      <c r="AI88" s="32">
        <f ca="1"/>
        <v>-1.8732858925831486E-2</v>
      </c>
      <c r="AJ88" s="32">
        <f ca="1"/>
        <v>-1.896427711813975E-3</v>
      </c>
      <c r="AK88" s="32">
        <f ca="1"/>
        <v>-4.3012310116430225E-2</v>
      </c>
      <c r="AL88" s="32">
        <f ca="1"/>
        <v>-8.9978984024850495E-3</v>
      </c>
      <c r="AM88" s="32">
        <f ca="1"/>
        <v>-5.9472193258373607E-3</v>
      </c>
      <c r="AN88" s="32">
        <f ca="1"/>
        <v>7.1439145250927205E-3</v>
      </c>
      <c r="AO88" s="32">
        <f ca="1"/>
        <v>-2.7974887660866726E-2</v>
      </c>
      <c r="AP88" s="32">
        <f ca="1"/>
        <v>1.6053816882991734E-2</v>
      </c>
      <c r="AQ88" s="32">
        <f ca="1"/>
        <v>1.6150001706104977E-2</v>
      </c>
    </row>
    <row r="89" spans="3:43" x14ac:dyDescent="0.5">
      <c r="C89" s="23">
        <v>1</v>
      </c>
      <c r="D89" s="21">
        <v>7.1670053209559187E-2</v>
      </c>
      <c r="E89" s="21">
        <v>7.4604868908155944E-2</v>
      </c>
      <c r="F89" s="21">
        <v>1.8694968766385878E-2</v>
      </c>
      <c r="G89" s="21">
        <v>2.4121971009540496E-2</v>
      </c>
      <c r="H89" s="21">
        <v>0.15378149429102453</v>
      </c>
      <c r="I89" s="21">
        <v>0.36536333251331166</v>
      </c>
      <c r="J89" s="21"/>
      <c r="K89" s="21"/>
      <c r="L89" s="21">
        <v>0.39687344164527327</v>
      </c>
      <c r="M89" s="21">
        <v>9.8204757847430268E-2</v>
      </c>
      <c r="N89" s="21">
        <v>0.27410533568814793</v>
      </c>
      <c r="O89" s="21">
        <v>0.28485801672959699</v>
      </c>
      <c r="P89" s="21">
        <v>0.37776736456799997</v>
      </c>
      <c r="Q89" s="21">
        <v>0.28457136333862998</v>
      </c>
      <c r="R89" s="21">
        <v>0.10907847951001681</v>
      </c>
      <c r="S89" s="21">
        <v>0.2147481665622791</v>
      </c>
      <c r="T89" s="21">
        <v>0.28039970189676522</v>
      </c>
      <c r="U89" s="21">
        <v>0.20240572939935891</v>
      </c>
      <c r="V89" s="21"/>
      <c r="W89" s="32">
        <f ca="1"/>
        <v>0.39956056541562868</v>
      </c>
      <c r="X89" s="32">
        <f ca="1"/>
        <v>0.14329436963658257</v>
      </c>
      <c r="Y89" s="32">
        <f ca="1"/>
        <v>0.2709990607099082</v>
      </c>
      <c r="Z89" s="32">
        <f ca="1"/>
        <v>0.2527842090189748</v>
      </c>
      <c r="AA89" s="32">
        <f ca="1"/>
        <v>0.36936732588828469</v>
      </c>
      <c r="AB89" s="26">
        <f ca="1"/>
        <v>0.24496478883285377</v>
      </c>
      <c r="AC89" s="32">
        <f ca="1"/>
        <v>8.7759711537781532E-2</v>
      </c>
      <c r="AD89" s="32">
        <f ca="1"/>
        <v>0.19694404277550601</v>
      </c>
      <c r="AE89" s="32">
        <f ca="1"/>
        <v>0.32481925144723123</v>
      </c>
      <c r="AF89" s="32">
        <f ca="1"/>
        <v>0.20406507266018181</v>
      </c>
      <c r="AH89" s="32">
        <f ca="1"/>
        <v>-2.6871237703554041E-3</v>
      </c>
      <c r="AI89" s="32">
        <f ca="1"/>
        <v>-4.5089611789152301E-2</v>
      </c>
      <c r="AJ89" s="32">
        <f ca="1"/>
        <v>3.1062749782397314E-3</v>
      </c>
      <c r="AK89" s="32">
        <f ca="1"/>
        <v>3.2073807710622182E-2</v>
      </c>
      <c r="AL89" s="32">
        <f ca="1"/>
        <v>8.4000386797152826E-3</v>
      </c>
      <c r="AM89" s="32">
        <f ca="1"/>
        <v>3.9606574505776204E-2</v>
      </c>
      <c r="AN89" s="32">
        <f ca="1"/>
        <v>2.1318767972235281E-2</v>
      </c>
      <c r="AO89" s="32">
        <f ca="1"/>
        <v>1.7804123786773096E-2</v>
      </c>
      <c r="AP89" s="32">
        <f ca="1"/>
        <v>-4.4419549550466009E-2</v>
      </c>
      <c r="AQ89" s="32">
        <f ca="1"/>
        <v>-1.6593432608228986E-3</v>
      </c>
    </row>
    <row r="90" spans="3:43" x14ac:dyDescent="0.5">
      <c r="C90" s="23">
        <v>1</v>
      </c>
      <c r="D90" s="21">
        <v>8.7910377924932392E-4</v>
      </c>
      <c r="E90" s="21">
        <v>0.14729974240550137</v>
      </c>
      <c r="F90" s="21">
        <v>2.152234646484591E-3</v>
      </c>
      <c r="G90" s="21">
        <v>5.3432536079317881E-2</v>
      </c>
      <c r="H90" s="21">
        <v>0.34483128876348301</v>
      </c>
      <c r="I90" s="21">
        <v>0.51270872304792103</v>
      </c>
      <c r="J90" s="21"/>
      <c r="K90" s="21"/>
      <c r="L90" s="21">
        <v>0.55075608274469812</v>
      </c>
      <c r="M90" s="21">
        <v>-9.852553125745029E-3</v>
      </c>
      <c r="N90" s="21">
        <v>0.26946550523541024</v>
      </c>
      <c r="O90" s="21">
        <v>0.4344225714758061</v>
      </c>
      <c r="P90" s="21">
        <v>0.65144721220697366</v>
      </c>
      <c r="Q90" s="21">
        <v>0.38980024367461213</v>
      </c>
      <c r="R90" s="21">
        <v>-2.4379396733172829E-2</v>
      </c>
      <c r="S90" s="21">
        <v>0.23683219179638565</v>
      </c>
      <c r="T90" s="21">
        <v>0.53403348847118537</v>
      </c>
      <c r="U90" s="21">
        <v>0.30433980429506496</v>
      </c>
      <c r="V90" s="21"/>
      <c r="W90" s="32">
        <f ca="1"/>
        <v>0.55182241139977339</v>
      </c>
      <c r="X90" s="32">
        <f ca="1"/>
        <v>-2.459015886303606E-2</v>
      </c>
      <c r="Y90" s="32">
        <f ca="1"/>
        <v>0.2627254935032301</v>
      </c>
      <c r="Z90" s="32">
        <f ca="1"/>
        <v>0.39803627976658329</v>
      </c>
      <c r="AA90" s="32">
        <f ca="1"/>
        <v>0.65654856941694506</v>
      </c>
      <c r="AB90" s="26">
        <f ca="1"/>
        <v>0.37671518053149827</v>
      </c>
      <c r="AC90" s="32">
        <f ca="1"/>
        <v>2.4320479609632462E-3</v>
      </c>
      <c r="AD90" s="32">
        <f ca="1"/>
        <v>0.25005750159666962</v>
      </c>
      <c r="AE90" s="32">
        <f ca="1"/>
        <v>0.53773904106286119</v>
      </c>
      <c r="AF90" s="32">
        <f ca="1"/>
        <v>0.26398443612200723</v>
      </c>
      <c r="AH90" s="32">
        <f ca="1"/>
        <v>-1.0663286550752771E-3</v>
      </c>
      <c r="AI90" s="32">
        <f ca="1"/>
        <v>1.4737605737291031E-2</v>
      </c>
      <c r="AJ90" s="32">
        <f ca="1"/>
        <v>6.74001173218014E-3</v>
      </c>
      <c r="AK90" s="32">
        <f ca="1"/>
        <v>3.6386291709222807E-2</v>
      </c>
      <c r="AL90" s="32">
        <f ca="1"/>
        <v>-5.1013572099714022E-3</v>
      </c>
      <c r="AM90" s="32">
        <f ca="1"/>
        <v>1.3085063143113862E-2</v>
      </c>
      <c r="AN90" s="32">
        <f ca="1"/>
        <v>-2.6811444694136075E-2</v>
      </c>
      <c r="AO90" s="32">
        <f ca="1"/>
        <v>-1.3225309800283969E-2</v>
      </c>
      <c r="AP90" s="32">
        <f ca="1"/>
        <v>-3.7055525916758203E-3</v>
      </c>
      <c r="AQ90" s="32">
        <f ca="1"/>
        <v>4.0355368173057737E-2</v>
      </c>
    </row>
    <row r="91" spans="3:43" x14ac:dyDescent="0.5">
      <c r="C91" s="23">
        <v>1</v>
      </c>
      <c r="D91" s="21">
        <v>-1.8215455286323345E-2</v>
      </c>
      <c r="E91" s="21">
        <v>0.31609352198057139</v>
      </c>
      <c r="F91" s="21">
        <v>3.7792228233296372E-2</v>
      </c>
      <c r="G91" s="21">
        <v>4.7306985931713119E-2</v>
      </c>
      <c r="H91" s="21">
        <v>0.21822731912326121</v>
      </c>
      <c r="I91" s="21">
        <v>0.81422100215097071</v>
      </c>
      <c r="J91" s="21"/>
      <c r="K91" s="21"/>
      <c r="L91" s="21">
        <v>0.57493275245972919</v>
      </c>
      <c r="M91" s="21">
        <v>0.20471152863410244</v>
      </c>
      <c r="N91" s="21">
        <v>0.39327749186367778</v>
      </c>
      <c r="O91" s="21">
        <v>0.69046153374201358</v>
      </c>
      <c r="P91" s="21">
        <v>0.83989428898524365</v>
      </c>
      <c r="Q91" s="21">
        <v>0.63194552644052926</v>
      </c>
      <c r="R91" s="21">
        <v>0.28914027775717055</v>
      </c>
      <c r="S91" s="21">
        <v>0.44543389373612702</v>
      </c>
      <c r="T91" s="21">
        <v>0.62614383043328603</v>
      </c>
      <c r="U91" s="21">
        <v>0.47137985004303701</v>
      </c>
      <c r="V91" s="21"/>
      <c r="W91" s="32">
        <f ca="1"/>
        <v>0.57974026100276199</v>
      </c>
      <c r="X91" s="32">
        <f ca="1"/>
        <v>0.20556266894188727</v>
      </c>
      <c r="Y91" s="32">
        <f ca="1"/>
        <v>0.38979595367611475</v>
      </c>
      <c r="Z91" s="32">
        <f ca="1"/>
        <v>0.68589479327207603</v>
      </c>
      <c r="AA91" s="32">
        <f ca="1"/>
        <v>0.83743206398487802</v>
      </c>
      <c r="AB91" s="26">
        <f ca="1"/>
        <v>0.65733135705150825</v>
      </c>
      <c r="AC91" s="32">
        <f ca="1"/>
        <v>0.28609541148002016</v>
      </c>
      <c r="AD91" s="32">
        <f ca="1"/>
        <v>0.43949811971374314</v>
      </c>
      <c r="AE91" s="32">
        <f ca="1"/>
        <v>0.62654419514733661</v>
      </c>
      <c r="AF91" s="32">
        <f ca="1"/>
        <v>0.44785892305050728</v>
      </c>
      <c r="AH91" s="32">
        <f ca="1"/>
        <v>-4.8075085430328013E-3</v>
      </c>
      <c r="AI91" s="32">
        <f ca="1"/>
        <v>-8.5114030778482563E-4</v>
      </c>
      <c r="AJ91" s="32">
        <f ca="1"/>
        <v>3.4815381875630269E-3</v>
      </c>
      <c r="AK91" s="32">
        <f ca="1"/>
        <v>4.5667404699375469E-3</v>
      </c>
      <c r="AL91" s="32">
        <f ca="1"/>
        <v>2.4622250003656365E-3</v>
      </c>
      <c r="AM91" s="32">
        <f ca="1"/>
        <v>-2.5385830610978988E-2</v>
      </c>
      <c r="AN91" s="32">
        <f ca="1"/>
        <v>3.0448662771503932E-3</v>
      </c>
      <c r="AO91" s="32">
        <f ca="1"/>
        <v>5.9357740223838773E-3</v>
      </c>
      <c r="AP91" s="32">
        <f ca="1"/>
        <v>-4.0036471405058283E-4</v>
      </c>
      <c r="AQ91" s="32">
        <f ca="1"/>
        <v>2.3520926992529723E-2</v>
      </c>
    </row>
    <row r="92" spans="3:43" x14ac:dyDescent="0.5">
      <c r="C92" s="23">
        <v>1</v>
      </c>
      <c r="D92" s="21">
        <v>4.3625902273454774E-2</v>
      </c>
      <c r="E92" s="21">
        <v>0.35584050042558002</v>
      </c>
      <c r="F92" s="21">
        <v>6.2117814147660086E-2</v>
      </c>
      <c r="G92" s="21">
        <v>0.18452043939304336</v>
      </c>
      <c r="H92" s="21">
        <v>-0.24064151935897807</v>
      </c>
      <c r="I92" s="21">
        <v>-0.20738615206061756</v>
      </c>
      <c r="J92" s="21"/>
      <c r="K92" s="21"/>
      <c r="L92" s="21">
        <v>-0.18891295050702056</v>
      </c>
      <c r="M92" s="21">
        <v>9.1749877709539365E-2</v>
      </c>
      <c r="N92" s="21">
        <v>-3.8491154316990794E-2</v>
      </c>
      <c r="O92" s="21">
        <v>0.29680366158430715</v>
      </c>
      <c r="P92" s="21">
        <v>2.5135273685162475E-2</v>
      </c>
      <c r="Q92" s="21">
        <v>0.18716525960567817</v>
      </c>
      <c r="R92" s="21">
        <v>0.25315585327859191</v>
      </c>
      <c r="S92" s="21">
        <v>-5.2553360735550086E-2</v>
      </c>
      <c r="T92" s="21">
        <v>-0.22654045959105157</v>
      </c>
      <c r="U92" s="21">
        <v>-5.4922203153002135E-2</v>
      </c>
      <c r="V92" s="21"/>
      <c r="W92" s="32">
        <f ca="1"/>
        <v>-0.16212970729947129</v>
      </c>
      <c r="X92" s="32">
        <f ca="1"/>
        <v>0.12233888753971307</v>
      </c>
      <c r="Y92" s="32">
        <f ca="1"/>
        <v>-3.3134773384012564E-2</v>
      </c>
      <c r="Z92" s="32">
        <f ca="1"/>
        <v>0.2596035419717786</v>
      </c>
      <c r="AA92" s="32">
        <f ca="1"/>
        <v>8.8954399223985098E-3</v>
      </c>
      <c r="AB92" s="26">
        <f ca="1"/>
        <v>0.19778748154204626</v>
      </c>
      <c r="AC92" s="32">
        <f ca="1"/>
        <v>0.22256642527978404</v>
      </c>
      <c r="AD92" s="32">
        <f ca="1"/>
        <v>-5.5303258557200773E-2</v>
      </c>
      <c r="AE92" s="32">
        <f ca="1"/>
        <v>-0.22232939715404548</v>
      </c>
      <c r="AF92" s="32">
        <f ca="1"/>
        <v>-2.867913225072441E-2</v>
      </c>
      <c r="AH92" s="32">
        <f ca="1"/>
        <v>-2.6783243207549268E-2</v>
      </c>
      <c r="AI92" s="32">
        <f ca="1"/>
        <v>-3.0589009830173708E-2</v>
      </c>
      <c r="AJ92" s="32">
        <f ca="1"/>
        <v>-5.3563809329782303E-3</v>
      </c>
      <c r="AK92" s="32">
        <f ca="1"/>
        <v>3.7200119612528559E-2</v>
      </c>
      <c r="AL92" s="32">
        <f ca="1"/>
        <v>1.6239833762763965E-2</v>
      </c>
      <c r="AM92" s="32">
        <f ca="1"/>
        <v>-1.0622221936368081E-2</v>
      </c>
      <c r="AN92" s="32">
        <f ca="1"/>
        <v>3.0589427998807872E-2</v>
      </c>
      <c r="AO92" s="32">
        <f ca="1"/>
        <v>2.7498978216506861E-3</v>
      </c>
      <c r="AP92" s="32">
        <f ca="1"/>
        <v>-4.2110624370060856E-3</v>
      </c>
      <c r="AQ92" s="32">
        <f ca="1"/>
        <v>-2.6243070902277725E-2</v>
      </c>
    </row>
    <row r="93" spans="3:43" x14ac:dyDescent="0.5">
      <c r="C93" s="23">
        <v>1</v>
      </c>
      <c r="D93" s="21">
        <v>9.3962899042871237E-2</v>
      </c>
      <c r="E93" s="21">
        <v>0.31382225275621534</v>
      </c>
      <c r="F93" s="21">
        <v>1.3660535546369229E-2</v>
      </c>
      <c r="G93" s="21">
        <v>6.5941395687260276E-2</v>
      </c>
      <c r="H93" s="21">
        <v>0.56113976733203663</v>
      </c>
      <c r="I93" s="21">
        <v>0.53540519675564935</v>
      </c>
      <c r="J93" s="21"/>
      <c r="K93" s="21"/>
      <c r="L93" s="21">
        <v>0.86203001228342768</v>
      </c>
      <c r="M93" s="21">
        <v>-5.5282536724129513E-2</v>
      </c>
      <c r="N93" s="21">
        <v>0.37674406345182654</v>
      </c>
      <c r="O93" s="21">
        <v>0.60941131221367362</v>
      </c>
      <c r="P93" s="21">
        <v>0.9712104968911851</v>
      </c>
      <c r="Q93" s="21">
        <v>0.53127499732041816</v>
      </c>
      <c r="R93" s="21">
        <v>-0.13485183486834937</v>
      </c>
      <c r="S93" s="21">
        <v>0.28498017906124778</v>
      </c>
      <c r="T93" s="21">
        <v>0.72942888776815429</v>
      </c>
      <c r="U93" s="21">
        <v>0.28978870416369834</v>
      </c>
      <c r="V93" s="21"/>
      <c r="W93" s="32">
        <f ca="1"/>
        <v>0.85093172308326004</v>
      </c>
      <c r="X93" s="32">
        <f ca="1"/>
        <v>-7.4574332168075019E-2</v>
      </c>
      <c r="Y93" s="32">
        <f ca="1"/>
        <v>0.38740903280757338</v>
      </c>
      <c r="Z93" s="32">
        <f ca="1"/>
        <v>0.54421340479933389</v>
      </c>
      <c r="AA93" s="32">
        <f ca="1"/>
        <v>0.97321513323901421</v>
      </c>
      <c r="AB93" s="26">
        <f ca="1"/>
        <v>0.52692495166818376</v>
      </c>
      <c r="AC93" s="32">
        <f ca="1"/>
        <v>-0.14088365999368702</v>
      </c>
      <c r="AD93" s="32">
        <f ca="1"/>
        <v>0.27406605145691765</v>
      </c>
      <c r="AE93" s="32">
        <f ca="1"/>
        <v>0.73402802451990157</v>
      </c>
      <c r="AF93" s="32">
        <f ca="1"/>
        <v>0.29167465551101429</v>
      </c>
      <c r="AH93" s="32">
        <f ca="1"/>
        <v>1.1098289200167644E-2</v>
      </c>
      <c r="AI93" s="32">
        <f ca="1"/>
        <v>1.9291795443945506E-2</v>
      </c>
      <c r="AJ93" s="32">
        <f ca="1"/>
        <v>-1.0664969355746845E-2</v>
      </c>
      <c r="AK93" s="32">
        <f ca="1"/>
        <v>6.5197907414339729E-2</v>
      </c>
      <c r="AL93" s="32">
        <f ca="1"/>
        <v>-2.0046363478291029E-3</v>
      </c>
      <c r="AM93" s="32">
        <f ca="1"/>
        <v>4.3500456522344022E-3</v>
      </c>
      <c r="AN93" s="32">
        <f ca="1"/>
        <v>6.0318251253376476E-3</v>
      </c>
      <c r="AO93" s="32">
        <f ca="1"/>
        <v>1.0914127604330137E-2</v>
      </c>
      <c r="AP93" s="32">
        <f ca="1"/>
        <v>-4.5991367517472792E-3</v>
      </c>
      <c r="AQ93" s="32">
        <f ca="1"/>
        <v>-1.8859513473159506E-3</v>
      </c>
    </row>
    <row r="94" spans="3:43" x14ac:dyDescent="0.5">
      <c r="C94" s="23">
        <v>1</v>
      </c>
      <c r="D94" s="21">
        <v>-3.9531483795401737E-2</v>
      </c>
      <c r="E94" s="21">
        <v>3.9426959542495213E-2</v>
      </c>
      <c r="F94" s="21">
        <v>2.8662456515421268E-2</v>
      </c>
      <c r="G94" s="21">
        <v>2.8954960481735598E-3</v>
      </c>
      <c r="H94" s="21">
        <v>-0.18589008041345875</v>
      </c>
      <c r="I94" s="21">
        <v>1.1283011962833442</v>
      </c>
      <c r="J94" s="21"/>
      <c r="K94" s="21"/>
      <c r="L94" s="21">
        <v>0.38573066385161969</v>
      </c>
      <c r="M94" s="21">
        <v>0.6653122818662659</v>
      </c>
      <c r="N94" s="21">
        <v>0.5187320585783125</v>
      </c>
      <c r="O94" s="21">
        <v>0.61363217064762043</v>
      </c>
      <c r="P94" s="21">
        <v>0.41206933002230778</v>
      </c>
      <c r="Q94" s="21">
        <v>0.58648794712382357</v>
      </c>
      <c r="R94" s="21">
        <v>0.73469377216405829</v>
      </c>
      <c r="S94" s="21">
        <v>0.57582836099375445</v>
      </c>
      <c r="T94" s="21">
        <v>0.41835532881226228</v>
      </c>
      <c r="U94" s="21">
        <v>0.59226354745458809</v>
      </c>
      <c r="V94" s="21"/>
      <c r="W94" s="32">
        <f ca="1"/>
        <v>0.37187230334657406</v>
      </c>
      <c r="X94" s="32">
        <f ca="1"/>
        <v>0.66398682717708457</v>
      </c>
      <c r="Y94" s="32">
        <f ca="1"/>
        <v>0.51617505775495887</v>
      </c>
      <c r="Z94" s="32">
        <f ca="1"/>
        <v>0.60856554408218799</v>
      </c>
      <c r="AA94" s="32">
        <f ca="1"/>
        <v>0.44528885705390608</v>
      </c>
      <c r="AB94" s="26">
        <f ca="1"/>
        <v>0.58410196885109822</v>
      </c>
      <c r="AC94" s="32">
        <f ca="1"/>
        <v>0.7377096111163759</v>
      </c>
      <c r="AD94" s="32">
        <f ca="1"/>
        <v>0.58857043451698898</v>
      </c>
      <c r="AE94" s="32">
        <f ca="1"/>
        <v>0.45089017522664709</v>
      </c>
      <c r="AF94" s="32">
        <f ca="1"/>
        <v>0.58747783485738181</v>
      </c>
      <c r="AH94" s="32">
        <f ca="1"/>
        <v>1.385836050504563E-2</v>
      </c>
      <c r="AI94" s="32">
        <f ca="1"/>
        <v>1.3254546891813268E-3</v>
      </c>
      <c r="AJ94" s="32">
        <f ca="1"/>
        <v>2.557000823353639E-3</v>
      </c>
      <c r="AK94" s="32">
        <f ca="1"/>
        <v>5.0666265654324416E-3</v>
      </c>
      <c r="AL94" s="32">
        <f ca="1"/>
        <v>-3.3219527031598306E-2</v>
      </c>
      <c r="AM94" s="32">
        <f ca="1"/>
        <v>2.3859782727253531E-3</v>
      </c>
      <c r="AN94" s="32">
        <f ca="1"/>
        <v>-3.0158389523176066E-3</v>
      </c>
      <c r="AO94" s="32">
        <f ca="1"/>
        <v>-1.2742073523234532E-2</v>
      </c>
      <c r="AP94" s="32">
        <f ca="1"/>
        <v>-3.253484641438481E-2</v>
      </c>
      <c r="AQ94" s="32">
        <f ca="1"/>
        <v>4.7857125972062819E-3</v>
      </c>
    </row>
    <row r="95" spans="3:43" x14ac:dyDescent="0.5">
      <c r="C95" s="23">
        <v>1</v>
      </c>
      <c r="D95" s="21">
        <v>0.14149681099199815</v>
      </c>
      <c r="E95" s="21">
        <v>0.30982438876575535</v>
      </c>
      <c r="F95" s="21">
        <v>1.572833254294221E-2</v>
      </c>
      <c r="G95" s="21">
        <v>0.34091179407514838</v>
      </c>
      <c r="H95" s="21">
        <v>0.21955699946641161</v>
      </c>
      <c r="I95" s="21">
        <v>0.54572633176983565</v>
      </c>
      <c r="J95" s="21"/>
      <c r="K95" s="21"/>
      <c r="L95" s="21">
        <v>0.74635565465301335</v>
      </c>
      <c r="M95" s="21">
        <v>0.22588100428912142</v>
      </c>
      <c r="N95" s="21">
        <v>0.4904983479862785</v>
      </c>
      <c r="O95" s="21">
        <v>0.69932160953795419</v>
      </c>
      <c r="P95" s="21">
        <v>0.7237215927073406</v>
      </c>
      <c r="Q95" s="21">
        <v>0.52763841087999463</v>
      </c>
      <c r="R95" s="21">
        <v>0.26463606684343366</v>
      </c>
      <c r="S95" s="21">
        <v>0.28447000574550679</v>
      </c>
      <c r="T95" s="21">
        <v>0.53231566627519933</v>
      </c>
      <c r="U95" s="21">
        <v>0.34095244898936072</v>
      </c>
      <c r="V95" s="21"/>
      <c r="W95" s="32">
        <f ca="1"/>
        <v>0.75645499947933748</v>
      </c>
      <c r="X95" s="32">
        <f ca="1"/>
        <v>0.23214044520138763</v>
      </c>
      <c r="Y95" s="32">
        <f ca="1"/>
        <v>0.47648976223832162</v>
      </c>
      <c r="Z95" s="32">
        <f ca="1"/>
        <v>0.65961871860588217</v>
      </c>
      <c r="AA95" s="32">
        <f ca="1"/>
        <v>0.72638243269328306</v>
      </c>
      <c r="AB95" s="26">
        <f ca="1"/>
        <v>0.55397003428883251</v>
      </c>
      <c r="AC95" s="32">
        <f ca="1"/>
        <v>0.24763588264867872</v>
      </c>
      <c r="AD95" s="32">
        <f ca="1"/>
        <v>0.2548792320144897</v>
      </c>
      <c r="AE95" s="32">
        <f ca="1"/>
        <v>0.49128044082798195</v>
      </c>
      <c r="AF95" s="32">
        <f ca="1"/>
        <v>0.32006722988507996</v>
      </c>
      <c r="AH95" s="32">
        <f ca="1"/>
        <v>-1.009934482632413E-2</v>
      </c>
      <c r="AI95" s="32">
        <f ca="1"/>
        <v>-6.259440912266212E-3</v>
      </c>
      <c r="AJ95" s="32">
        <f ca="1"/>
        <v>1.4008585747956881E-2</v>
      </c>
      <c r="AK95" s="32">
        <f ca="1"/>
        <v>3.9702890932072021E-2</v>
      </c>
      <c r="AL95" s="32">
        <f ca="1"/>
        <v>-2.6608399859424647E-3</v>
      </c>
      <c r="AM95" s="32">
        <f ca="1"/>
        <v>-2.6331623408837879E-2</v>
      </c>
      <c r="AN95" s="32">
        <f ca="1"/>
        <v>1.7000184194754936E-2</v>
      </c>
      <c r="AO95" s="32">
        <f ca="1"/>
        <v>2.9590773731017095E-2</v>
      </c>
      <c r="AP95" s="32">
        <f ca="1"/>
        <v>4.1035225447217383E-2</v>
      </c>
      <c r="AQ95" s="32">
        <f ca="1"/>
        <v>2.0885219104280761E-2</v>
      </c>
    </row>
    <row r="96" spans="3:43" x14ac:dyDescent="0.5">
      <c r="C96" s="23">
        <v>1</v>
      </c>
      <c r="D96" s="21">
        <v>0.1426237425089599</v>
      </c>
      <c r="E96" s="21">
        <v>0.15180486225557052</v>
      </c>
      <c r="F96" s="21">
        <v>3.0365271919245897E-2</v>
      </c>
      <c r="G96" s="21">
        <v>0.12094144940440804</v>
      </c>
      <c r="H96" s="21">
        <v>0.21545757407653102</v>
      </c>
      <c r="I96" s="21">
        <v>0.36335290436800882</v>
      </c>
      <c r="J96" s="21"/>
      <c r="K96" s="21"/>
      <c r="L96" s="21">
        <v>0.5711435886797902</v>
      </c>
      <c r="M96" s="21">
        <v>0.18155806097418919</v>
      </c>
      <c r="N96" s="21">
        <v>0.37373034753038115</v>
      </c>
      <c r="O96" s="21">
        <v>0.29736980970199967</v>
      </c>
      <c r="P96" s="21">
        <v>0.52636430044027738</v>
      </c>
      <c r="Q96" s="21">
        <v>0.33996304556369944</v>
      </c>
      <c r="R96" s="21">
        <v>9.8267977996022562E-2</v>
      </c>
      <c r="S96" s="21">
        <v>0.19982646389956815</v>
      </c>
      <c r="T96" s="21">
        <v>0.39858729473497928</v>
      </c>
      <c r="U96" s="21">
        <v>0.20802373152166809</v>
      </c>
      <c r="V96" s="21"/>
      <c r="W96" s="32">
        <f ca="1"/>
        <v>0.57267735106614148</v>
      </c>
      <c r="X96" s="32">
        <f ca="1"/>
        <v>0.16888477620118966</v>
      </c>
      <c r="Y96" s="32">
        <f ca="1"/>
        <v>0.36484516455308502</v>
      </c>
      <c r="Z96" s="32">
        <f ca="1"/>
        <v>0.35025281820290555</v>
      </c>
      <c r="AA96" s="32">
        <f ca="1"/>
        <v>0.48710134231774915</v>
      </c>
      <c r="AB96" s="26">
        <f ca="1"/>
        <v>0.31756523417245397</v>
      </c>
      <c r="AC96" s="32">
        <f ca="1"/>
        <v>8.8770867623450031E-2</v>
      </c>
      <c r="AD96" s="32">
        <f ca="1"/>
        <v>0.19942495714166297</v>
      </c>
      <c r="AE96" s="32">
        <f ca="1"/>
        <v>0.3925807269041578</v>
      </c>
      <c r="AF96" s="32">
        <f ca="1"/>
        <v>0.22481127531075271</v>
      </c>
      <c r="AH96" s="32">
        <f ca="1"/>
        <v>-1.5337623863512784E-3</v>
      </c>
      <c r="AI96" s="32">
        <f ca="1"/>
        <v>1.2673284772999532E-2</v>
      </c>
      <c r="AJ96" s="32">
        <f ca="1"/>
        <v>8.8851829772961244E-3</v>
      </c>
      <c r="AK96" s="32">
        <f ca="1"/>
        <v>-5.2883008500905881E-2</v>
      </c>
      <c r="AL96" s="32">
        <f ca="1"/>
        <v>3.9262958122528224E-2</v>
      </c>
      <c r="AM96" s="32">
        <f ca="1"/>
        <v>2.239781139124547E-2</v>
      </c>
      <c r="AN96" s="32">
        <f ca="1"/>
        <v>9.4971103725725314E-3</v>
      </c>
      <c r="AO96" s="32">
        <f ca="1"/>
        <v>4.0150675790517898E-4</v>
      </c>
      <c r="AP96" s="32">
        <f ca="1"/>
        <v>6.0065678308214854E-3</v>
      </c>
      <c r="AQ96" s="32">
        <f ca="1"/>
        <v>-1.6787543789084619E-2</v>
      </c>
    </row>
    <row r="97" spans="3:43" x14ac:dyDescent="0.5">
      <c r="C97" s="23">
        <v>1</v>
      </c>
      <c r="D97" s="21">
        <v>6.6974656965448132E-2</v>
      </c>
      <c r="E97" s="21">
        <v>-5.0016602156313428E-2</v>
      </c>
      <c r="F97" s="21">
        <v>5.3182519776258229E-2</v>
      </c>
      <c r="G97" s="21">
        <v>-8.138912630124133E-2</v>
      </c>
      <c r="H97" s="21">
        <v>0.75139109631677814</v>
      </c>
      <c r="I97" s="21">
        <v>7.5803122076314983E-2</v>
      </c>
      <c r="J97" s="21"/>
      <c r="K97" s="21"/>
      <c r="L97" s="21">
        <v>0.65893915048334961</v>
      </c>
      <c r="M97" s="21">
        <v>-0.47406647739973429</v>
      </c>
      <c r="N97" s="21">
        <v>0.10881818916516486</v>
      </c>
      <c r="O97" s="21">
        <v>-2.6276088132470253E-2</v>
      </c>
      <c r="P97" s="21">
        <v>0.6476144105282865</v>
      </c>
      <c r="Q97" s="21">
        <v>-5.0026674844262493E-2</v>
      </c>
      <c r="R97" s="21">
        <v>-0.55530699162213759</v>
      </c>
      <c r="S97" s="21">
        <v>6.3426893821967895E-2</v>
      </c>
      <c r="T97" s="21">
        <v>0.61505484408995736</v>
      </c>
      <c r="U97" s="21">
        <v>7.825832511816172E-2</v>
      </c>
      <c r="V97" s="21"/>
      <c r="W97" s="32">
        <f ca="1"/>
        <v>0.68121479237383287</v>
      </c>
      <c r="X97" s="32">
        <f ca="1"/>
        <v>-0.47281962476384176</v>
      </c>
      <c r="Y97" s="32">
        <f ca="1"/>
        <v>0.11043308691444209</v>
      </c>
      <c r="Z97" s="32">
        <f ca="1"/>
        <v>-4.6418767092780061E-2</v>
      </c>
      <c r="AA97" s="32">
        <f ca="1"/>
        <v>0.59613995713190338</v>
      </c>
      <c r="AB97" s="26">
        <f ca="1"/>
        <v>-4.4046937355346344E-3</v>
      </c>
      <c r="AC97" s="32">
        <f ca="1"/>
        <v>-0.53724085870503291</v>
      </c>
      <c r="AD97" s="32">
        <f ca="1"/>
        <v>9.5113593524007028E-2</v>
      </c>
      <c r="AE97" s="32">
        <f ca="1"/>
        <v>0.68196139923486965</v>
      </c>
      <c r="AF97" s="32">
        <f ca="1"/>
        <v>8.9685485857966998E-2</v>
      </c>
      <c r="AH97" s="32">
        <f ca="1"/>
        <v>-2.2275641890483255E-2</v>
      </c>
      <c r="AI97" s="32">
        <f ca="1"/>
        <v>-1.2468526358925258E-3</v>
      </c>
      <c r="AJ97" s="32">
        <f ca="1"/>
        <v>-1.6148977492772276E-3</v>
      </c>
      <c r="AK97" s="32">
        <f ca="1"/>
        <v>2.0142678960309808E-2</v>
      </c>
      <c r="AL97" s="32">
        <f ca="1"/>
        <v>5.1474453396383124E-2</v>
      </c>
      <c r="AM97" s="32">
        <f ca="1"/>
        <v>-4.5621981108727859E-2</v>
      </c>
      <c r="AN97" s="32">
        <f ca="1"/>
        <v>-1.8066132917104682E-2</v>
      </c>
      <c r="AO97" s="32">
        <f ca="1"/>
        <v>-3.1686699702039134E-2</v>
      </c>
      <c r="AP97" s="32">
        <f ca="1"/>
        <v>-6.6906555144912283E-2</v>
      </c>
      <c r="AQ97" s="32">
        <f ca="1"/>
        <v>-1.1427160739805278E-2</v>
      </c>
    </row>
    <row r="98" spans="3:43" x14ac:dyDescent="0.5">
      <c r="C98" s="23">
        <v>1</v>
      </c>
      <c r="D98" s="21">
        <v>4.072736013893679E-2</v>
      </c>
      <c r="E98" s="21">
        <v>0.31375556488365797</v>
      </c>
      <c r="F98" s="21">
        <v>7.4059491459240762E-2</v>
      </c>
      <c r="G98" s="21">
        <v>-0.27089190104242072</v>
      </c>
      <c r="H98" s="21">
        <v>-1.8145287543736704E-2</v>
      </c>
      <c r="I98" s="21">
        <v>0.35712172371839124</v>
      </c>
      <c r="J98" s="21"/>
      <c r="K98" s="21"/>
      <c r="L98" s="21">
        <v>5.7969179671909607E-2</v>
      </c>
      <c r="M98" s="21">
        <v>0.24256490198310682</v>
      </c>
      <c r="N98" s="21">
        <v>0.20241579744809027</v>
      </c>
      <c r="O98" s="21">
        <v>0.34213422269170479</v>
      </c>
      <c r="P98" s="21">
        <v>0.40040574107270122</v>
      </c>
      <c r="Q98" s="21">
        <v>0.39343857850706715</v>
      </c>
      <c r="R98" s="21">
        <v>0.15325706822814983</v>
      </c>
      <c r="S98" s="21">
        <v>0.28944084423817606</v>
      </c>
      <c r="T98" s="21">
        <v>0.17044720644721156</v>
      </c>
      <c r="U98" s="21">
        <v>0.2279722828594859</v>
      </c>
      <c r="V98" s="21"/>
      <c r="W98" s="32">
        <f ca="1"/>
        <v>0.10386876924990245</v>
      </c>
      <c r="X98" s="32">
        <f ca="1"/>
        <v>0.27116403161676506</v>
      </c>
      <c r="Y98" s="32">
        <f ca="1"/>
        <v>0.20063954728692737</v>
      </c>
      <c r="Z98" s="32">
        <f ca="1"/>
        <v>0.32530124459330934</v>
      </c>
      <c r="AA98" s="32">
        <f ca="1"/>
        <v>0.39019012927607338</v>
      </c>
      <c r="AB98" s="26">
        <f ca="1"/>
        <v>0.4016407825916527</v>
      </c>
      <c r="AC98" s="32">
        <f ca="1"/>
        <v>0.15848846855793211</v>
      </c>
      <c r="AD98" s="32">
        <f ca="1"/>
        <v>0.28272945956188267</v>
      </c>
      <c r="AE98" s="32">
        <f ca="1"/>
        <v>0.21680057809625647</v>
      </c>
      <c r="AF98" s="32">
        <f ca="1"/>
        <v>0.22808252817599162</v>
      </c>
      <c r="AH98" s="32">
        <f ca="1"/>
        <v>-4.5899589577992839E-2</v>
      </c>
      <c r="AI98" s="32">
        <f ca="1"/>
        <v>-2.8599129633658238E-2</v>
      </c>
      <c r="AJ98" s="32">
        <f ca="1"/>
        <v>1.7762501611628956E-3</v>
      </c>
      <c r="AK98" s="32">
        <f ca="1"/>
        <v>1.6832978098395457E-2</v>
      </c>
      <c r="AL98" s="32">
        <f ca="1"/>
        <v>1.0215611796627833E-2</v>
      </c>
      <c r="AM98" s="32">
        <f ca="1"/>
        <v>-8.2022040845855515E-3</v>
      </c>
      <c r="AN98" s="32">
        <f ca="1"/>
        <v>-5.231400329782282E-3</v>
      </c>
      <c r="AO98" s="32">
        <f ca="1"/>
        <v>6.7113846762933971E-3</v>
      </c>
      <c r="AP98" s="32">
        <f ca="1"/>
        <v>-4.6353371649044905E-2</v>
      </c>
      <c r="AQ98" s="32">
        <f ca="1"/>
        <v>-1.1024531650571934E-4</v>
      </c>
    </row>
    <row r="99" spans="3:43" x14ac:dyDescent="0.5">
      <c r="C99" s="23">
        <v>1</v>
      </c>
      <c r="D99" s="21">
        <v>0.10310313051668853</v>
      </c>
      <c r="E99" s="21">
        <v>0.20938883714111628</v>
      </c>
      <c r="F99" s="21">
        <v>1.2328821856731838E-2</v>
      </c>
      <c r="G99" s="21">
        <v>0.17754953053118511</v>
      </c>
      <c r="H99" s="21">
        <v>0.12734530100582761</v>
      </c>
      <c r="I99" s="21">
        <v>0.11601494641297375</v>
      </c>
      <c r="J99" s="21"/>
      <c r="K99" s="21"/>
      <c r="L99" s="21">
        <v>0.36050465974456852</v>
      </c>
      <c r="M99" s="21">
        <v>7.5233569419463298E-2</v>
      </c>
      <c r="N99" s="21">
        <v>0.19935855770578678</v>
      </c>
      <c r="O99" s="21">
        <v>0.38770562332203257</v>
      </c>
      <c r="P99" s="21">
        <v>0.34526567374528638</v>
      </c>
      <c r="Q99" s="21">
        <v>0.2074376992632416</v>
      </c>
      <c r="R99" s="21">
        <v>3.4514665856984893E-2</v>
      </c>
      <c r="S99" s="21">
        <v>6.1827192056536973E-2</v>
      </c>
      <c r="T99" s="21">
        <v>0.22558042128254185</v>
      </c>
      <c r="U99" s="21">
        <v>9.2388005790314448E-2</v>
      </c>
      <c r="V99" s="21"/>
      <c r="W99" s="32">
        <f ca="1"/>
        <v>0.35481451531088359</v>
      </c>
      <c r="X99" s="32">
        <f ca="1"/>
        <v>6.1623832878016489E-2</v>
      </c>
      <c r="Y99" s="32">
        <f ca="1"/>
        <v>0.19945071658752647</v>
      </c>
      <c r="Z99" s="32">
        <f ca="1"/>
        <v>0.29738017689784141</v>
      </c>
      <c r="AA99" s="32">
        <f ca="1"/>
        <v>0.3460058952644926</v>
      </c>
      <c r="AB99" s="26">
        <f ca="1"/>
        <v>0.24505012749515367</v>
      </c>
      <c r="AC99" s="32">
        <f ca="1"/>
        <v>3.8782956146224019E-2</v>
      </c>
      <c r="AD99" s="32">
        <f ca="1"/>
        <v>5.2898573474926672E-2</v>
      </c>
      <c r="AE99" s="32">
        <f ca="1"/>
        <v>0.18274028964277034</v>
      </c>
      <c r="AF99" s="32">
        <f ca="1"/>
        <v>8.6927265288196776E-2</v>
      </c>
      <c r="AH99" s="32">
        <f ca="1"/>
        <v>5.6901444336849294E-3</v>
      </c>
      <c r="AI99" s="32">
        <f ca="1"/>
        <v>1.3609736541446808E-2</v>
      </c>
      <c r="AJ99" s="32">
        <f ca="1"/>
        <v>-9.2158881739690113E-5</v>
      </c>
      <c r="AK99" s="32">
        <f ca="1"/>
        <v>9.0325446424191158E-2</v>
      </c>
      <c r="AL99" s="32">
        <f ca="1"/>
        <v>-7.4022151920621893E-4</v>
      </c>
      <c r="AM99" s="32">
        <f ca="1"/>
        <v>-3.7612428231912076E-2</v>
      </c>
      <c r="AN99" s="32">
        <f ca="1"/>
        <v>-4.2682902892391267E-3</v>
      </c>
      <c r="AO99" s="32">
        <f ca="1"/>
        <v>8.9286185816103009E-3</v>
      </c>
      <c r="AP99" s="32">
        <f ca="1"/>
        <v>4.2840131639771517E-2</v>
      </c>
      <c r="AQ99" s="32">
        <f ca="1"/>
        <v>5.4607405021176725E-3</v>
      </c>
    </row>
    <row r="100" spans="3:43" x14ac:dyDescent="0.5">
      <c r="C100" s="23">
        <v>1</v>
      </c>
      <c r="D100" s="21">
        <v>2.7800138119996019E-2</v>
      </c>
      <c r="E100" s="21">
        <v>0.16742518516691063</v>
      </c>
      <c r="F100" s="21">
        <v>7.3245879151451851E-2</v>
      </c>
      <c r="G100" s="21">
        <v>2.374814926852041E-2</v>
      </c>
      <c r="H100" s="21">
        <v>-0.12538538259117407</v>
      </c>
      <c r="I100" s="21">
        <v>0.1440408405348097</v>
      </c>
      <c r="J100" s="21"/>
      <c r="K100" s="21"/>
      <c r="L100" s="21">
        <v>3.4413525977635397E-2</v>
      </c>
      <c r="M100" s="21">
        <v>0.23929249619095994</v>
      </c>
      <c r="N100" s="21">
        <v>0.10698551088689978</v>
      </c>
      <c r="O100" s="21">
        <v>0.18168949118969274</v>
      </c>
      <c r="P100" s="21">
        <v>7.4967792676057604E-2</v>
      </c>
      <c r="Q100" s="21">
        <v>0.23029275158781337</v>
      </c>
      <c r="R100" s="21">
        <v>0.27616164719481451</v>
      </c>
      <c r="S100" s="21">
        <v>0.12161566385952485</v>
      </c>
      <c r="T100" s="21">
        <v>7.0329192135455243E-2</v>
      </c>
      <c r="U100" s="21">
        <v>0.165958654165546</v>
      </c>
      <c r="V100" s="21"/>
      <c r="W100" s="32">
        <f ca="1"/>
        <v>1.9713036610061269E-2</v>
      </c>
      <c r="X100" s="32">
        <f ca="1"/>
        <v>0.20378551953784704</v>
      </c>
      <c r="Y100" s="32">
        <f ca="1"/>
        <v>0.10741432635503183</v>
      </c>
      <c r="Z100" s="32">
        <f ca="1"/>
        <v>0.21843390904373772</v>
      </c>
      <c r="AA100" s="32">
        <f ca="1"/>
        <v>0.11029321224562319</v>
      </c>
      <c r="AB100" s="26">
        <f ca="1"/>
        <v>0.20555450139549439</v>
      </c>
      <c r="AC100" s="32">
        <f ca="1"/>
        <v>0.25421729420229411</v>
      </c>
      <c r="AD100" s="32">
        <f ca="1"/>
        <v>0.14427963984702369</v>
      </c>
      <c r="AE100" s="32">
        <f ca="1"/>
        <v>4.6768681949870966E-2</v>
      </c>
      <c r="AF100" s="32">
        <f ca="1"/>
        <v>0.1444546950423678</v>
      </c>
      <c r="AH100" s="32">
        <f ca="1"/>
        <v>1.4700489367574128E-2</v>
      </c>
      <c r="AI100" s="32">
        <f ca="1"/>
        <v>3.5506976653112893E-2</v>
      </c>
      <c r="AJ100" s="32">
        <f ca="1"/>
        <v>-4.2881546813204607E-4</v>
      </c>
      <c r="AK100" s="32">
        <f ca="1"/>
        <v>-3.6744417854044975E-2</v>
      </c>
      <c r="AL100" s="32">
        <f ca="1"/>
        <v>-3.5325419569565586E-2</v>
      </c>
      <c r="AM100" s="32">
        <f ca="1"/>
        <v>2.4738250192318983E-2</v>
      </c>
      <c r="AN100" s="32">
        <f ca="1"/>
        <v>2.19443529925204E-2</v>
      </c>
      <c r="AO100" s="32">
        <f ca="1"/>
        <v>-2.2663975987498836E-2</v>
      </c>
      <c r="AP100" s="32">
        <f ca="1"/>
        <v>2.3560510185584277E-2</v>
      </c>
      <c r="AQ100" s="32">
        <f ca="1"/>
        <v>2.1503959123178207E-2</v>
      </c>
    </row>
    <row r="101" spans="3:43" x14ac:dyDescent="0.5">
      <c r="C101" s="23">
        <v>1</v>
      </c>
      <c r="D101" s="21">
        <v>1.4109097147664215E-2</v>
      </c>
      <c r="E101" s="21">
        <v>0.35262926002767042</v>
      </c>
      <c r="F101" s="21">
        <v>2.927294988958842E-2</v>
      </c>
      <c r="G101" s="21">
        <v>0.15886058508774492</v>
      </c>
      <c r="H101" s="21">
        <v>0.19645304596585073</v>
      </c>
      <c r="I101" s="21">
        <v>0.73252528727054256</v>
      </c>
      <c r="J101" s="21"/>
      <c r="K101" s="21"/>
      <c r="L101" s="21">
        <v>0.56782661677713719</v>
      </c>
      <c r="M101" s="21">
        <v>0.21439920536758225</v>
      </c>
      <c r="N101" s="21">
        <v>0.39725902773694677</v>
      </c>
      <c r="O101" s="21">
        <v>0.67873646935450915</v>
      </c>
      <c r="P101" s="21">
        <v>0.8549066942207787</v>
      </c>
      <c r="Q101" s="21">
        <v>0.68291836564476172</v>
      </c>
      <c r="R101" s="21">
        <v>0.26629127948993725</v>
      </c>
      <c r="S101" s="21">
        <v>0.38752467702401078</v>
      </c>
      <c r="T101" s="21">
        <v>0.56843429682518054</v>
      </c>
      <c r="U101" s="21">
        <v>0.39854159445071863</v>
      </c>
      <c r="V101" s="21"/>
      <c r="W101" s="32">
        <f ca="1"/>
        <v>0.60583264104967127</v>
      </c>
      <c r="X101" s="32">
        <f ca="1"/>
        <v>0.20935345225890886</v>
      </c>
      <c r="Y101" s="32">
        <f ca="1"/>
        <v>0.39885094449971537</v>
      </c>
      <c r="Z101" s="32">
        <f ca="1"/>
        <v>0.7187817700853949</v>
      </c>
      <c r="AA101" s="32">
        <f ca="1"/>
        <v>0.81867309240233777</v>
      </c>
      <c r="AB101" s="26">
        <f ca="1"/>
        <v>0.6578407379795822</v>
      </c>
      <c r="AC101" s="32">
        <f ca="1"/>
        <v>0.29853825758278119</v>
      </c>
      <c r="AD101" s="32">
        <f ca="1"/>
        <v>0.37964937033690926</v>
      </c>
      <c r="AE101" s="32">
        <f ca="1"/>
        <v>0.56773081838749362</v>
      </c>
      <c r="AF101" s="32">
        <f ca="1"/>
        <v>0.40860127790662421</v>
      </c>
      <c r="AH101" s="32">
        <f ca="1"/>
        <v>-3.8006024272534078E-2</v>
      </c>
      <c r="AI101" s="32">
        <f ca="1"/>
        <v>5.0457531086733898E-3</v>
      </c>
      <c r="AJ101" s="32">
        <f ca="1"/>
        <v>-1.5919167627685971E-3</v>
      </c>
      <c r="AK101" s="32">
        <f ca="1"/>
        <v>-4.0045300730885747E-2</v>
      </c>
      <c r="AL101" s="32">
        <f ca="1"/>
        <v>3.623360181844093E-2</v>
      </c>
      <c r="AM101" s="32">
        <f ca="1"/>
        <v>2.5077627665179514E-2</v>
      </c>
      <c r="AN101" s="32">
        <f ca="1"/>
        <v>-3.2246978092843936E-2</v>
      </c>
      <c r="AO101" s="32">
        <f ca="1"/>
        <v>7.8753066871015132E-3</v>
      </c>
      <c r="AP101" s="32">
        <f ca="1"/>
        <v>7.0347843768692186E-4</v>
      </c>
      <c r="AQ101" s="32">
        <f ca="1"/>
        <v>-1.0059683455905577E-2</v>
      </c>
    </row>
    <row r="102" spans="3:43" x14ac:dyDescent="0.5">
      <c r="C102" s="23">
        <v>1</v>
      </c>
      <c r="D102" s="21">
        <v>-4.5998477522974771E-2</v>
      </c>
      <c r="E102" s="21">
        <v>0.18909129171913031</v>
      </c>
      <c r="F102" s="21">
        <v>6.7240594215778937E-2</v>
      </c>
      <c r="G102" s="21">
        <v>0.10695544071277246</v>
      </c>
      <c r="H102" s="21">
        <v>-0.17075079894467035</v>
      </c>
      <c r="I102" s="21">
        <v>0.46384576636241392</v>
      </c>
      <c r="J102" s="21"/>
      <c r="K102" s="21"/>
      <c r="L102" s="21">
        <v>6.3490483889445185E-2</v>
      </c>
      <c r="M102" s="21">
        <v>0.30958168248723938</v>
      </c>
      <c r="N102" s="21">
        <v>0.18730600717817775</v>
      </c>
      <c r="O102" s="21">
        <v>0.49027654889154321</v>
      </c>
      <c r="P102" s="21">
        <v>0.26310302850216483</v>
      </c>
      <c r="Q102" s="21">
        <v>0.30026585415252061</v>
      </c>
      <c r="R102" s="21">
        <v>0.47675420787768563</v>
      </c>
      <c r="S102" s="21">
        <v>0.27918385306638849</v>
      </c>
      <c r="T102" s="21">
        <v>0.12123163192412748</v>
      </c>
      <c r="U102" s="21">
        <v>0.2893645079664518</v>
      </c>
      <c r="V102" s="21"/>
      <c r="W102" s="32">
        <f ca="1"/>
        <v>9.0459217553865351E-2</v>
      </c>
      <c r="X102" s="32">
        <f ca="1"/>
        <v>0.30186417749585098</v>
      </c>
      <c r="Y102" s="32">
        <f ca="1"/>
        <v>0.18673563257492604</v>
      </c>
      <c r="Z102" s="32">
        <f ca="1"/>
        <v>0.43385711670508553</v>
      </c>
      <c r="AA102" s="32">
        <f ca="1"/>
        <v>0.257662843243469</v>
      </c>
      <c r="AB102" s="26">
        <f ca="1"/>
        <v>0.38479857816852331</v>
      </c>
      <c r="AC102" s="32">
        <f ca="1"/>
        <v>0.4750169534876254</v>
      </c>
      <c r="AD102" s="32">
        <f ca="1"/>
        <v>0.28858397941024133</v>
      </c>
      <c r="AE102" s="32">
        <f ca="1"/>
        <v>0.17419130223822776</v>
      </c>
      <c r="AF102" s="32">
        <f ca="1"/>
        <v>0.30320012354091719</v>
      </c>
      <c r="AH102" s="32">
        <f ca="1"/>
        <v>-2.6968733664420166E-2</v>
      </c>
      <c r="AI102" s="32">
        <f ca="1"/>
        <v>7.717504991388402E-3</v>
      </c>
      <c r="AJ102" s="32">
        <f ca="1"/>
        <v>5.7037460325171097E-4</v>
      </c>
      <c r="AK102" s="32">
        <f ca="1"/>
        <v>5.6419432186457674E-2</v>
      </c>
      <c r="AL102" s="32">
        <f ca="1"/>
        <v>5.4401852586958288E-3</v>
      </c>
      <c r="AM102" s="32">
        <f ca="1"/>
        <v>-8.4532724016002703E-2</v>
      </c>
      <c r="AN102" s="32">
        <f ca="1"/>
        <v>1.7372543900602277E-3</v>
      </c>
      <c r="AO102" s="32">
        <f ca="1"/>
        <v>-9.4001263438528437E-3</v>
      </c>
      <c r="AP102" s="32">
        <f ca="1"/>
        <v>-5.2959670314100288E-2</v>
      </c>
      <c r="AQ102" s="32">
        <f ca="1"/>
        <v>-1.3835615574465387E-2</v>
      </c>
    </row>
    <row r="103" spans="3:43" x14ac:dyDescent="0.5">
      <c r="C103" s="23">
        <v>1</v>
      </c>
      <c r="D103" s="21">
        <v>2.7121780774731465E-2</v>
      </c>
      <c r="E103" s="21">
        <v>0.16686126070858184</v>
      </c>
      <c r="F103" s="21">
        <v>3.8088553661455658E-2</v>
      </c>
      <c r="G103" s="21">
        <v>-0.12023618165184986</v>
      </c>
      <c r="H103" s="21">
        <v>-8.5525932163051516E-2</v>
      </c>
      <c r="I103" s="21">
        <v>0.10836500041032027</v>
      </c>
      <c r="J103" s="21"/>
      <c r="K103" s="21"/>
      <c r="L103" s="21">
        <v>1.4770376833583898E-2</v>
      </c>
      <c r="M103" s="21">
        <v>0.14789243445960026</v>
      </c>
      <c r="N103" s="21">
        <v>7.3196641179263458E-2</v>
      </c>
      <c r="O103" s="21">
        <v>0.13701589647526799</v>
      </c>
      <c r="P103" s="21">
        <v>0.13164310571989407</v>
      </c>
      <c r="Q103" s="21">
        <v>0.21455240256496197</v>
      </c>
      <c r="R103" s="21">
        <v>0.12770402224987923</v>
      </c>
      <c r="S103" s="21">
        <v>0.12512224282780723</v>
      </c>
      <c r="T103" s="21">
        <v>1.3029106934771164E-2</v>
      </c>
      <c r="U103" s="21">
        <v>6.1448953157426295E-2</v>
      </c>
      <c r="V103" s="21"/>
      <c r="W103" s="32">
        <f ca="1"/>
        <v>-2.9876181110797699E-2</v>
      </c>
      <c r="X103" s="32">
        <f ca="1"/>
        <v>0.16768756289001469</v>
      </c>
      <c r="Y103" s="32">
        <f ca="1"/>
        <v>7.476456734384207E-2</v>
      </c>
      <c r="Z103" s="32">
        <f ca="1"/>
        <v>0.14318802946646458</v>
      </c>
      <c r="AA103" s="32">
        <f ca="1"/>
        <v>0.11112660533266705</v>
      </c>
      <c r="AB103" s="26">
        <f ca="1"/>
        <v>0.17525547669432937</v>
      </c>
      <c r="AC103" s="32">
        <f ca="1"/>
        <v>0.11162426496577471</v>
      </c>
      <c r="AD103" s="32">
        <f ca="1"/>
        <v>0.10515235765950035</v>
      </c>
      <c r="AE103" s="32">
        <f ca="1"/>
        <v>1.1858641089725577E-2</v>
      </c>
      <c r="AF103" s="32">
        <f ca="1"/>
        <v>8.0093617663494668E-2</v>
      </c>
      <c r="AH103" s="32">
        <f ca="1"/>
        <v>4.4646557944381597E-2</v>
      </c>
      <c r="AI103" s="32">
        <f ca="1"/>
        <v>-1.9795128430414421E-2</v>
      </c>
      <c r="AJ103" s="32">
        <f ca="1"/>
        <v>-1.5679261645786119E-3</v>
      </c>
      <c r="AK103" s="32">
        <f ca="1"/>
        <v>-6.1721329911965939E-3</v>
      </c>
      <c r="AL103" s="32">
        <f ca="1"/>
        <v>2.0516500387227021E-2</v>
      </c>
      <c r="AM103" s="32">
        <f ca="1"/>
        <v>3.9296925870632604E-2</v>
      </c>
      <c r="AN103" s="32">
        <f ca="1"/>
        <v>1.6079757284104518E-2</v>
      </c>
      <c r="AO103" s="32">
        <f ca="1"/>
        <v>1.9969885168306889E-2</v>
      </c>
      <c r="AP103" s="32">
        <f ca="1"/>
        <v>1.1704658450455863E-3</v>
      </c>
      <c r="AQ103" s="32">
        <f ca="1"/>
        <v>-1.8644664506068373E-2</v>
      </c>
    </row>
    <row r="104" spans="3:43" x14ac:dyDescent="0.5">
      <c r="C104" s="23">
        <v>1</v>
      </c>
      <c r="D104" s="21">
        <v>4.0176323486258943E-2</v>
      </c>
      <c r="E104" s="21">
        <v>0.15182798170406914</v>
      </c>
      <c r="F104" s="21">
        <v>5.941453423802312E-2</v>
      </c>
      <c r="G104" s="21">
        <v>0.18852508864324041</v>
      </c>
      <c r="H104" s="21">
        <v>0.1666834347832987</v>
      </c>
      <c r="I104" s="21">
        <v>0.18232395073693608</v>
      </c>
      <c r="J104" s="21"/>
      <c r="K104" s="21"/>
      <c r="L104" s="21">
        <v>0.33221609539566349</v>
      </c>
      <c r="M104" s="21">
        <v>-2.3285196097984691E-2</v>
      </c>
      <c r="N104" s="21">
        <v>0.16300012235788952</v>
      </c>
      <c r="O104" s="21">
        <v>0.34474511235898192</v>
      </c>
      <c r="P104" s="21">
        <v>0.39647895289230994</v>
      </c>
      <c r="Q104" s="21">
        <v>0.20874095915710308</v>
      </c>
      <c r="R104" s="21">
        <v>8.7374361442269177E-2</v>
      </c>
      <c r="S104" s="21">
        <v>0.14629117906724612</v>
      </c>
      <c r="T104" s="21">
        <v>0.28146730164464429</v>
      </c>
      <c r="U104" s="21">
        <v>0.15341875282480916</v>
      </c>
      <c r="V104" s="21"/>
      <c r="W104" s="32">
        <f ca="1"/>
        <v>0.35254594744190854</v>
      </c>
      <c r="X104" s="32">
        <f ca="1"/>
        <v>-1.2960486491525244E-2</v>
      </c>
      <c r="Y104" s="32">
        <f ca="1"/>
        <v>0.15784663204877084</v>
      </c>
      <c r="Z104" s="32">
        <f ca="1"/>
        <v>0.28762352440564637</v>
      </c>
      <c r="AA104" s="32">
        <f ca="1"/>
        <v>0.3659349446846748</v>
      </c>
      <c r="AB104" s="26">
        <f ca="1"/>
        <v>0.22942001929389616</v>
      </c>
      <c r="AC104" s="32">
        <f ca="1"/>
        <v>9.2508699621891566E-2</v>
      </c>
      <c r="AD104" s="32">
        <f ca="1"/>
        <v>0.13137712278160463</v>
      </c>
      <c r="AE104" s="32">
        <f ca="1"/>
        <v>0.29838237338803686</v>
      </c>
      <c r="AF104" s="32">
        <f ca="1"/>
        <v>0.16647597095848027</v>
      </c>
      <c r="AH104" s="32">
        <f ca="1"/>
        <v>-2.0329852046245045E-2</v>
      </c>
      <c r="AI104" s="32">
        <f ca="1"/>
        <v>-1.0324709606459447E-2</v>
      </c>
      <c r="AJ104" s="32">
        <f ca="1"/>
        <v>5.1534903091186857E-3</v>
      </c>
      <c r="AK104" s="32">
        <f ca="1"/>
        <v>5.7121587953335551E-2</v>
      </c>
      <c r="AL104" s="32">
        <f ca="1"/>
        <v>3.0544008207635143E-2</v>
      </c>
      <c r="AM104" s="32">
        <f ca="1"/>
        <v>-2.0679060136793076E-2</v>
      </c>
      <c r="AN104" s="32">
        <f ca="1"/>
        <v>-5.1343381796223886E-3</v>
      </c>
      <c r="AO104" s="32">
        <f ca="1"/>
        <v>1.4914056285641492E-2</v>
      </c>
      <c r="AP104" s="32">
        <f ca="1"/>
        <v>-1.6915071743392573E-2</v>
      </c>
      <c r="AQ104" s="32">
        <f ca="1"/>
        <v>-1.3057218133671111E-2</v>
      </c>
    </row>
    <row r="105" spans="3:43" x14ac:dyDescent="0.5">
      <c r="C105" s="23">
        <v>1</v>
      </c>
      <c r="D105" s="21">
        <v>-6.6260517759790041E-3</v>
      </c>
      <c r="E105" s="21">
        <v>0.18291931351285184</v>
      </c>
      <c r="F105" s="21">
        <v>2.056974385384756E-2</v>
      </c>
      <c r="G105" s="21">
        <v>-9.532057292025771E-2</v>
      </c>
      <c r="H105" s="21">
        <v>9.8879845061970423E-2</v>
      </c>
      <c r="I105" s="21">
        <v>-4.3834284280103164E-2</v>
      </c>
      <c r="J105" s="21"/>
      <c r="K105" s="21"/>
      <c r="L105" s="21">
        <v>-3.1000912609219153E-2</v>
      </c>
      <c r="M105" s="21">
        <v>-9.1515020577323219E-2</v>
      </c>
      <c r="N105" s="21">
        <v>-4.0280936404082812E-2</v>
      </c>
      <c r="O105" s="21">
        <v>8.238432485945478E-2</v>
      </c>
      <c r="P105" s="21">
        <v>0.17167196137042678</v>
      </c>
      <c r="Q105" s="21">
        <v>0.10305106073202426</v>
      </c>
      <c r="R105" s="21">
        <v>-9.4506261416586801E-2</v>
      </c>
      <c r="S105" s="21">
        <v>2.5624226643581577E-2</v>
      </c>
      <c r="T105" s="21">
        <v>5.922262502562313E-2</v>
      </c>
      <c r="U105" s="21">
        <v>1.861892328652983E-2</v>
      </c>
      <c r="V105" s="21"/>
      <c r="W105" s="32">
        <f ca="1"/>
        <v>9.3467523484124307E-3</v>
      </c>
      <c r="X105" s="32">
        <f ca="1"/>
        <v>-9.9422059831381859E-2</v>
      </c>
      <c r="Y105" s="32">
        <f ca="1"/>
        <v>-3.915610639153326E-2</v>
      </c>
      <c r="Z105" s="32">
        <f ca="1"/>
        <v>8.8311069849439025E-2</v>
      </c>
      <c r="AA105" s="32">
        <f ca="1"/>
        <v>0.19928939832512274</v>
      </c>
      <c r="AB105" s="26">
        <f ca="1"/>
        <v>0.11531243296323242</v>
      </c>
      <c r="AC105" s="32">
        <f ca="1"/>
        <v>-0.11937620848334526</v>
      </c>
      <c r="AD105" s="32">
        <f ca="1"/>
        <v>8.3020808212231519E-3</v>
      </c>
      <c r="AE105" s="32">
        <f ca="1"/>
        <v>6.5702627550898673E-2</v>
      </c>
      <c r="AF105" s="32">
        <f ca="1"/>
        <v>-1.0115977364883576E-2</v>
      </c>
      <c r="AH105" s="32">
        <f ca="1"/>
        <v>-4.0347664957631584E-2</v>
      </c>
      <c r="AI105" s="32">
        <f ca="1"/>
        <v>7.9070392540586398E-3</v>
      </c>
      <c r="AJ105" s="32">
        <f ca="1"/>
        <v>-1.1248300125495519E-3</v>
      </c>
      <c r="AK105" s="32">
        <f ca="1"/>
        <v>-5.926744989984245E-3</v>
      </c>
      <c r="AL105" s="32">
        <f ca="1"/>
        <v>-2.7617436954695956E-2</v>
      </c>
      <c r="AM105" s="32">
        <f ca="1"/>
        <v>-1.2261372231208156E-2</v>
      </c>
      <c r="AN105" s="32">
        <f ca="1"/>
        <v>2.4869947066758463E-2</v>
      </c>
      <c r="AO105" s="32">
        <f ca="1"/>
        <v>1.7322145822358425E-2</v>
      </c>
      <c r="AP105" s="32">
        <f ca="1"/>
        <v>-6.4800025252755439E-3</v>
      </c>
      <c r="AQ105" s="32">
        <f ca="1"/>
        <v>2.8734900651413407E-2</v>
      </c>
    </row>
    <row r="106" spans="3:43" x14ac:dyDescent="0.5">
      <c r="C106" s="23">
        <v>1</v>
      </c>
      <c r="D106" s="21">
        <v>7.9161532432400011E-2</v>
      </c>
      <c r="E106" s="21">
        <v>5.0562909166519912E-2</v>
      </c>
      <c r="F106" s="21">
        <v>-1.5453513583123184E-2</v>
      </c>
      <c r="G106" s="21">
        <v>-7.3591550513897805E-2</v>
      </c>
      <c r="H106" s="21">
        <v>0.18701505575511737</v>
      </c>
      <c r="I106" s="21">
        <v>0.12506880296133274</v>
      </c>
      <c r="J106" s="21"/>
      <c r="K106" s="21"/>
      <c r="L106" s="21">
        <v>0.23886268210503811</v>
      </c>
      <c r="M106" s="21">
        <v>-2.0632192591505491E-2</v>
      </c>
      <c r="N106" s="21">
        <v>0.15250112709102642</v>
      </c>
      <c r="O106" s="21">
        <v>-9.4141027740912014E-3</v>
      </c>
      <c r="P106" s="21">
        <v>0.24091302129870376</v>
      </c>
      <c r="Q106" s="21">
        <v>9.5251200529631069E-2</v>
      </c>
      <c r="R106" s="21">
        <v>-0.13361141789370756</v>
      </c>
      <c r="S106" s="21">
        <v>2.7914680682308894E-2</v>
      </c>
      <c r="T106" s="21">
        <v>0.17686131367304284</v>
      </c>
      <c r="U106" s="21">
        <v>1.3648756517649029E-2</v>
      </c>
      <c r="V106" s="21"/>
      <c r="W106" s="32">
        <f ca="1"/>
        <v>0.27148029172164528</v>
      </c>
      <c r="X106" s="32">
        <f ca="1"/>
        <v>1.5254399723883497E-2</v>
      </c>
      <c r="Y106" s="32">
        <f ca="1"/>
        <v>0.15045730913789065</v>
      </c>
      <c r="Z106" s="32">
        <f ca="1"/>
        <v>7.3297790732708173E-2</v>
      </c>
      <c r="AA106" s="32">
        <f ca="1"/>
        <v>0.24940764935628232</v>
      </c>
      <c r="AB106" s="26">
        <f ca="1"/>
        <v>9.9603047952577517E-2</v>
      </c>
      <c r="AC106" s="32">
        <f ca="1"/>
        <v>-0.13176557328463417</v>
      </c>
      <c r="AD106" s="32">
        <f ca="1"/>
        <v>5.2127155142792828E-2</v>
      </c>
      <c r="AE106" s="32">
        <f ca="1"/>
        <v>0.18552016937775637</v>
      </c>
      <c r="AF106" s="32">
        <f ca="1"/>
        <v>4.2620772255640801E-2</v>
      </c>
      <c r="AH106" s="32">
        <f ca="1"/>
        <v>-3.2617609616607174E-2</v>
      </c>
      <c r="AI106" s="32">
        <f ca="1"/>
        <v>-3.5886592315388988E-2</v>
      </c>
      <c r="AJ106" s="32">
        <f ca="1"/>
        <v>2.0438179531357681E-3</v>
      </c>
      <c r="AK106" s="32">
        <f ca="1"/>
        <v>-8.2711893506799375E-2</v>
      </c>
      <c r="AL106" s="32">
        <f ca="1"/>
        <v>-8.4946280575785571E-3</v>
      </c>
      <c r="AM106" s="32">
        <f ca="1"/>
        <v>-4.3518474229464477E-3</v>
      </c>
      <c r="AN106" s="32">
        <f ca="1"/>
        <v>-1.8458446090733882E-3</v>
      </c>
      <c r="AO106" s="32">
        <f ca="1"/>
        <v>-2.4212474460483933E-2</v>
      </c>
      <c r="AP106" s="32">
        <f ca="1"/>
        <v>-8.6588557047135306E-3</v>
      </c>
      <c r="AQ106" s="32">
        <f ca="1"/>
        <v>-2.8972015737991772E-2</v>
      </c>
    </row>
    <row r="107" spans="3:43" x14ac:dyDescent="0.5">
      <c r="C107" s="23">
        <v>1</v>
      </c>
      <c r="D107" s="21">
        <v>3.2485642838702887E-2</v>
      </c>
      <c r="E107" s="21">
        <v>0.15228118585685885</v>
      </c>
      <c r="F107" s="21">
        <v>4.2212986753319137E-2</v>
      </c>
      <c r="G107" s="21">
        <v>-8.5287593173626788E-2</v>
      </c>
      <c r="H107" s="21">
        <v>2.3262500478117842E-3</v>
      </c>
      <c r="I107" s="21">
        <v>0.13400157359048137</v>
      </c>
      <c r="J107" s="21"/>
      <c r="K107" s="21"/>
      <c r="L107" s="21">
        <v>0.12619266158536124</v>
      </c>
      <c r="M107" s="21">
        <v>0.1240113036649188</v>
      </c>
      <c r="N107" s="21">
        <v>0.10122615378565693</v>
      </c>
      <c r="O107" s="21">
        <v>0.20352822362809461</v>
      </c>
      <c r="P107" s="21">
        <v>0.18012170677681036</v>
      </c>
      <c r="Q107" s="21">
        <v>0.17690969910293669</v>
      </c>
      <c r="R107" s="21">
        <v>8.1542501107325499E-2</v>
      </c>
      <c r="S107" s="21">
        <v>0.11983345545115716</v>
      </c>
      <c r="T107" s="21">
        <v>0.12135230036037262</v>
      </c>
      <c r="U107" s="21">
        <v>9.5187918964632023E-2</v>
      </c>
      <c r="V107" s="21"/>
      <c r="W107" s="32">
        <f ca="1"/>
        <v>7.3737958998619568E-2</v>
      </c>
      <c r="X107" s="32">
        <f ca="1"/>
        <v>0.11322136344238048</v>
      </c>
      <c r="Y107" s="32">
        <f ca="1"/>
        <v>9.7479881202268179E-2</v>
      </c>
      <c r="Z107" s="32">
        <f ca="1"/>
        <v>0.15687353653468317</v>
      </c>
      <c r="AA107" s="32">
        <f ca="1"/>
        <v>0.18570411849744412</v>
      </c>
      <c r="AB107" s="26">
        <f ca="1"/>
        <v>0.18006878727766118</v>
      </c>
      <c r="AC107" s="32">
        <f ca="1"/>
        <v>7.279058233445429E-2</v>
      </c>
      <c r="AD107" s="32">
        <f ca="1"/>
        <v>0.118122962364242</v>
      </c>
      <c r="AE107" s="32">
        <f ca="1"/>
        <v>0.10214739612114371</v>
      </c>
      <c r="AF107" s="32">
        <f ca="1"/>
        <v>0.10073919964991176</v>
      </c>
      <c r="AH107" s="32">
        <f ca="1"/>
        <v>5.2454702586741675E-2</v>
      </c>
      <c r="AI107" s="32">
        <f ca="1"/>
        <v>1.0789940222538319E-2</v>
      </c>
      <c r="AJ107" s="32">
        <f ca="1"/>
        <v>3.7462725833887489E-3</v>
      </c>
      <c r="AK107" s="32">
        <f ca="1"/>
        <v>4.6654687093411445E-2</v>
      </c>
      <c r="AL107" s="32">
        <f ca="1"/>
        <v>-5.5824117206337565E-3</v>
      </c>
      <c r="AM107" s="32">
        <f ca="1"/>
        <v>-3.1590881747244892E-3</v>
      </c>
      <c r="AN107" s="32">
        <f ca="1"/>
        <v>8.7519187728712089E-3</v>
      </c>
      <c r="AO107" s="32">
        <f ca="1"/>
        <v>1.710493086915163E-3</v>
      </c>
      <c r="AP107" s="32">
        <f ca="1"/>
        <v>1.9204904239228909E-2</v>
      </c>
      <c r="AQ107" s="32">
        <f ca="1"/>
        <v>-5.5512806852797414E-3</v>
      </c>
    </row>
    <row r="108" spans="3:43" x14ac:dyDescent="0.5">
      <c r="C108" s="23">
        <v>1</v>
      </c>
      <c r="D108" s="21">
        <v>0.16713500367679368</v>
      </c>
      <c r="E108" s="21">
        <v>0.18109793524498546</v>
      </c>
      <c r="F108" s="21">
        <v>5.5086247819753888E-2</v>
      </c>
      <c r="G108" s="21">
        <v>0.3963374455989741</v>
      </c>
      <c r="H108" s="21">
        <v>0.11690449438019132</v>
      </c>
      <c r="I108" s="21">
        <v>-3.619991591797278E-2</v>
      </c>
      <c r="J108" s="21"/>
      <c r="K108" s="21"/>
      <c r="L108" s="21">
        <v>0.46723297527591334</v>
      </c>
      <c r="M108" s="21">
        <v>6.5443613023914396E-2</v>
      </c>
      <c r="N108" s="21">
        <v>0.21809149361765917</v>
      </c>
      <c r="O108" s="21">
        <v>0.24698133518300697</v>
      </c>
      <c r="P108" s="21">
        <v>0.23688725463659394</v>
      </c>
      <c r="Q108" s="21">
        <v>0.18017306720894527</v>
      </c>
      <c r="R108" s="21">
        <v>0.10479789500386778</v>
      </c>
      <c r="S108" s="21">
        <v>1.4180919125822309E-3</v>
      </c>
      <c r="T108" s="21">
        <v>0.12498045315434883</v>
      </c>
      <c r="U108" s="21">
        <v>4.9666683974022963E-2</v>
      </c>
      <c r="V108" s="21"/>
      <c r="W108" s="32">
        <f ca="1"/>
        <v>0.4405242169084006</v>
      </c>
      <c r="X108" s="32">
        <f ca="1"/>
        <v>4.9176855114016288E-2</v>
      </c>
      <c r="Y108" s="32">
        <f ca="1"/>
        <v>0.22165776689996083</v>
      </c>
      <c r="Z108" s="32">
        <f ca="1"/>
        <v>0.28184045472437835</v>
      </c>
      <c r="AA108" s="32">
        <f ca="1"/>
        <v>0.25916478142309424</v>
      </c>
      <c r="AB108" s="26">
        <f ca="1"/>
        <v>0.16922909814088766</v>
      </c>
      <c r="AC108" s="32">
        <f ca="1"/>
        <v>0.10305006287345392</v>
      </c>
      <c r="AD108" s="32">
        <f ca="1"/>
        <v>-1.2186312869718538E-3</v>
      </c>
      <c r="AE108" s="32">
        <f ca="1"/>
        <v>0.15934242126252354</v>
      </c>
      <c r="AF108" s="32">
        <f ca="1"/>
        <v>7.2872210798452047E-2</v>
      </c>
      <c r="AH108" s="32">
        <f ca="1"/>
        <v>2.6708758367512742E-2</v>
      </c>
      <c r="AI108" s="32">
        <f ca="1"/>
        <v>1.6266757909898108E-2</v>
      </c>
      <c r="AJ108" s="32">
        <f ca="1"/>
        <v>-3.566273282301663E-3</v>
      </c>
      <c r="AK108" s="32">
        <f ca="1"/>
        <v>-3.4859119541371386E-2</v>
      </c>
      <c r="AL108" s="32">
        <f ca="1"/>
        <v>-2.2277526786500301E-2</v>
      </c>
      <c r="AM108" s="32">
        <f ca="1"/>
        <v>1.0943969068057613E-2</v>
      </c>
      <c r="AN108" s="32">
        <f ca="1"/>
        <v>1.747832130413865E-3</v>
      </c>
      <c r="AO108" s="32">
        <f ca="1"/>
        <v>2.6367231995540847E-3</v>
      </c>
      <c r="AP108" s="32">
        <f ca="1"/>
        <v>-3.4361968108174712E-2</v>
      </c>
      <c r="AQ108" s="32">
        <f ca="1"/>
        <v>-2.3205526824429085E-2</v>
      </c>
    </row>
    <row r="109" spans="3:43" x14ac:dyDescent="0.5">
      <c r="C109" s="23">
        <v>1</v>
      </c>
      <c r="D109" s="21">
        <v>6.9502239094616863E-2</v>
      </c>
      <c r="E109" s="21">
        <v>0.22024531914049261</v>
      </c>
      <c r="F109" s="21">
        <v>6.3970226963727811E-2</v>
      </c>
      <c r="G109" s="21">
        <v>0.23075605200548682</v>
      </c>
      <c r="H109" s="21">
        <v>0.47041693003869101</v>
      </c>
      <c r="I109" s="21">
        <v>0.43254375080683394</v>
      </c>
      <c r="J109" s="21"/>
      <c r="K109" s="21"/>
      <c r="L109" s="21">
        <v>0.72419970123682142</v>
      </c>
      <c r="M109" s="21">
        <v>-7.2853654289271694E-2</v>
      </c>
      <c r="N109" s="21">
        <v>0.32154424412124283</v>
      </c>
      <c r="O109" s="21">
        <v>0.44570116308979546</v>
      </c>
      <c r="P109" s="21">
        <v>0.78447856722435416</v>
      </c>
      <c r="Q109" s="21">
        <v>0.4202242527264291</v>
      </c>
      <c r="R109" s="21">
        <v>1.4701968795169121E-2</v>
      </c>
      <c r="S109" s="21">
        <v>0.25695488559350405</v>
      </c>
      <c r="T109" s="21">
        <v>0.6881423399661396</v>
      </c>
      <c r="U109" s="21">
        <v>0.31015346225217622</v>
      </c>
      <c r="V109" s="21"/>
      <c r="W109" s="32">
        <f ca="1"/>
        <v>0.77092936773273091</v>
      </c>
      <c r="X109" s="32">
        <f ca="1"/>
        <v>-9.9390913855027074E-2</v>
      </c>
      <c r="Y109" s="32">
        <f ca="1"/>
        <v>0.32249855393795651</v>
      </c>
      <c r="Z109" s="32">
        <f ca="1"/>
        <v>0.48187358015101978</v>
      </c>
      <c r="AA109" s="32">
        <f ca="1"/>
        <v>0.79059334572631557</v>
      </c>
      <c r="AB109" s="26">
        <f ca="1"/>
        <v>0.4140454516901948</v>
      </c>
      <c r="AC109" s="32">
        <f ca="1"/>
        <v>-2.8981003302871455E-3</v>
      </c>
      <c r="AD109" s="32">
        <f ca="1"/>
        <v>0.25633938678053325</v>
      </c>
      <c r="AE109" s="32">
        <f ca="1"/>
        <v>0.67579588646062672</v>
      </c>
      <c r="AF109" s="32">
        <f ca="1"/>
        <v>0.30260919954926851</v>
      </c>
      <c r="AH109" s="32">
        <f ca="1"/>
        <v>-4.6729666495909483E-2</v>
      </c>
      <c r="AI109" s="32">
        <f ca="1"/>
        <v>2.6537259565755381E-2</v>
      </c>
      <c r="AJ109" s="32">
        <f ca="1"/>
        <v>-9.543098167136832E-4</v>
      </c>
      <c r="AK109" s="32">
        <f ca="1"/>
        <v>-3.6172417061224316E-2</v>
      </c>
      <c r="AL109" s="32">
        <f ca="1"/>
        <v>-6.1147785019614043E-3</v>
      </c>
      <c r="AM109" s="32">
        <f ca="1"/>
        <v>6.1788010362343049E-3</v>
      </c>
      <c r="AN109" s="32">
        <f ca="1"/>
        <v>1.7600069125456266E-2</v>
      </c>
      <c r="AO109" s="32">
        <f ca="1"/>
        <v>6.154988129707939E-4</v>
      </c>
      <c r="AP109" s="32">
        <f ca="1"/>
        <v>1.2346453505512889E-2</v>
      </c>
      <c r="AQ109" s="32">
        <f ca="1"/>
        <v>7.5442627029077003E-3</v>
      </c>
    </row>
    <row r="110" spans="3:43" x14ac:dyDescent="0.5">
      <c r="C110" s="23">
        <v>1</v>
      </c>
      <c r="D110" s="21">
        <v>-2.7233971102144997E-3</v>
      </c>
      <c r="E110" s="21">
        <v>-1.0438471750985695E-2</v>
      </c>
      <c r="F110" s="21">
        <v>2.102756426299306E-2</v>
      </c>
      <c r="G110" s="21">
        <v>-7.6852364563023148E-2</v>
      </c>
      <c r="H110" s="21">
        <v>5.9806029120108059E-2</v>
      </c>
      <c r="I110" s="21">
        <v>0.27466242100159444</v>
      </c>
      <c r="J110" s="21"/>
      <c r="K110" s="21"/>
      <c r="L110" s="21">
        <v>0.19581653247537978</v>
      </c>
      <c r="M110" s="21">
        <v>9.9470975553075949E-2</v>
      </c>
      <c r="N110" s="21">
        <v>0.12662504052126036</v>
      </c>
      <c r="O110" s="21">
        <v>7.1042510485490123E-2</v>
      </c>
      <c r="P110" s="21">
        <v>0.150745401743205</v>
      </c>
      <c r="Q110" s="21">
        <v>7.1148124132357382E-2</v>
      </c>
      <c r="R110" s="21">
        <v>8.7684882228524538E-2</v>
      </c>
      <c r="S110" s="21">
        <v>0.17496924669558228</v>
      </c>
      <c r="T110" s="21">
        <v>0.17244185705992165</v>
      </c>
      <c r="U110" s="21">
        <v>0.14524643536950502</v>
      </c>
      <c r="V110" s="21"/>
      <c r="W110" s="32">
        <f ca="1"/>
        <v>0.14972801798073615</v>
      </c>
      <c r="X110" s="32">
        <f ca="1"/>
        <v>9.3712313126467522E-2</v>
      </c>
      <c r="Y110" s="32">
        <f ca="1"/>
        <v>0.12621228045029659</v>
      </c>
      <c r="Z110" s="32">
        <f ca="1"/>
        <v>0.10027794533451834</v>
      </c>
      <c r="AA110" s="32">
        <f ca="1"/>
        <v>0.17331387339586912</v>
      </c>
      <c r="AB110" s="26">
        <f ca="1"/>
        <v>0.11944331188729126</v>
      </c>
      <c r="AC110" s="32">
        <f ca="1"/>
        <v>7.8995295354054085E-2</v>
      </c>
      <c r="AD110" s="32">
        <f ca="1"/>
        <v>0.16302271774735014</v>
      </c>
      <c r="AE110" s="32">
        <f ca="1"/>
        <v>0.19848924092221856</v>
      </c>
      <c r="AF110" s="32">
        <f ca="1"/>
        <v>0.15021847323105228</v>
      </c>
      <c r="AH110" s="32">
        <f ca="1"/>
        <v>4.6088514494643629E-2</v>
      </c>
      <c r="AI110" s="32">
        <f ca="1"/>
        <v>5.7586624266084269E-3</v>
      </c>
      <c r="AJ110" s="32">
        <f ca="1"/>
        <v>4.1276007096377465E-4</v>
      </c>
      <c r="AK110" s="32">
        <f ca="1"/>
        <v>-2.9235434849028213E-2</v>
      </c>
      <c r="AL110" s="32">
        <f ca="1"/>
        <v>-2.2568471652664124E-2</v>
      </c>
      <c r="AM110" s="32">
        <f ca="1"/>
        <v>-4.8295187754933883E-2</v>
      </c>
      <c r="AN110" s="32">
        <f ca="1"/>
        <v>8.6895868744704535E-3</v>
      </c>
      <c r="AO110" s="32">
        <f ca="1"/>
        <v>1.1946528948232144E-2</v>
      </c>
      <c r="AP110" s="32">
        <f ca="1"/>
        <v>-2.6047383862296908E-2</v>
      </c>
      <c r="AQ110" s="32">
        <f ca="1"/>
        <v>-4.9720378615472627E-3</v>
      </c>
    </row>
    <row r="111" spans="3:43" x14ac:dyDescent="0.5">
      <c r="C111" s="23">
        <v>1</v>
      </c>
      <c r="D111" s="21">
        <v>3.4864498609235545E-2</v>
      </c>
      <c r="E111" s="21">
        <v>0.10014999778373262</v>
      </c>
      <c r="F111" s="21">
        <v>1.8591594377536463E-2</v>
      </c>
      <c r="G111" s="21">
        <v>0.12340100131449884</v>
      </c>
      <c r="H111" s="21">
        <v>0.66602155100126137</v>
      </c>
      <c r="I111" s="21">
        <v>0.19415234511566173</v>
      </c>
      <c r="J111" s="21"/>
      <c r="K111" s="21"/>
      <c r="L111" s="21">
        <v>0.69446438528970833</v>
      </c>
      <c r="M111" s="21">
        <v>-0.3570648412645373</v>
      </c>
      <c r="N111" s="21">
        <v>0.15876740060829816</v>
      </c>
      <c r="O111" s="21">
        <v>0.27894391428104265</v>
      </c>
      <c r="P111" s="21">
        <v>0.71715223737954248</v>
      </c>
      <c r="Q111" s="21">
        <v>0.19342196176776824</v>
      </c>
      <c r="R111" s="21">
        <v>-0.37185909342907741</v>
      </c>
      <c r="S111" s="21">
        <v>9.739860334055872E-2</v>
      </c>
      <c r="T111" s="21">
        <v>0.64802595099927429</v>
      </c>
      <c r="U111" s="21">
        <v>0.13939570458211978</v>
      </c>
      <c r="V111" s="21"/>
      <c r="W111" s="32">
        <f ca="1"/>
        <v>0.71765722087167805</v>
      </c>
      <c r="X111" s="32">
        <f ca="1"/>
        <v>-0.4063396995471002</v>
      </c>
      <c r="Y111" s="32">
        <f ca="1"/>
        <v>0.15138535486384125</v>
      </c>
      <c r="Z111" s="32">
        <f ca="1"/>
        <v>0.22083661955486145</v>
      </c>
      <c r="AA111" s="32">
        <f ca="1"/>
        <v>0.72503845473643103</v>
      </c>
      <c r="AB111" s="26">
        <f ca="1"/>
        <v>0.19138255965581957</v>
      </c>
      <c r="AC111" s="32">
        <f ca="1"/>
        <v>-0.36603500288721363</v>
      </c>
      <c r="AD111" s="32">
        <f ca="1"/>
        <v>9.9825007315209449E-2</v>
      </c>
      <c r="AE111" s="32">
        <f ca="1"/>
        <v>0.65491926828967351</v>
      </c>
      <c r="AF111" s="32">
        <f ca="1"/>
        <v>0.13060791142192268</v>
      </c>
      <c r="AH111" s="32">
        <f ca="1"/>
        <v>-2.3192835581969717E-2</v>
      </c>
      <c r="AI111" s="32">
        <f ca="1"/>
        <v>4.9274858282562894E-2</v>
      </c>
      <c r="AJ111" s="32">
        <f ca="1"/>
        <v>7.3820457444569165E-3</v>
      </c>
      <c r="AK111" s="32">
        <f ca="1"/>
        <v>5.8107294726181202E-2</v>
      </c>
      <c r="AL111" s="32">
        <f ca="1"/>
        <v>-7.8862173568885474E-3</v>
      </c>
      <c r="AM111" s="32">
        <f ca="1"/>
        <v>2.0394021119486683E-3</v>
      </c>
      <c r="AN111" s="32">
        <f ca="1"/>
        <v>-5.8240905418637801E-3</v>
      </c>
      <c r="AO111" s="32">
        <f ca="1"/>
        <v>-2.4264039746507288E-3</v>
      </c>
      <c r="AP111" s="32">
        <f ca="1"/>
        <v>-6.8933172903992146E-3</v>
      </c>
      <c r="AQ111" s="32">
        <f ca="1"/>
        <v>8.7877931601970938E-3</v>
      </c>
    </row>
    <row r="112" spans="3:43" x14ac:dyDescent="0.5">
      <c r="C112" s="23">
        <v>1</v>
      </c>
      <c r="D112" s="21">
        <v>7.4182008020790974E-3</v>
      </c>
      <c r="E112" s="21">
        <v>0.15173172968837711</v>
      </c>
      <c r="F112" s="21">
        <v>8.6461402584823072E-2</v>
      </c>
      <c r="G112" s="21">
        <v>-7.2077912155666654E-2</v>
      </c>
      <c r="H112" s="21">
        <v>-0.41914358230884086</v>
      </c>
      <c r="I112" s="21">
        <v>6.1855537357942497E-2</v>
      </c>
      <c r="J112" s="21"/>
      <c r="K112" s="21"/>
      <c r="L112" s="21">
        <v>-0.30627098442388578</v>
      </c>
      <c r="M112" s="21">
        <v>0.40565671979394913</v>
      </c>
      <c r="N112" s="21">
        <v>3.4842998122877493E-2</v>
      </c>
      <c r="O112" s="21">
        <v>6.0784842535782091E-2</v>
      </c>
      <c r="P112" s="21">
        <v>-0.23060110462273892</v>
      </c>
      <c r="Q112" s="21">
        <v>0.16418066806261672</v>
      </c>
      <c r="R112" s="21">
        <v>0.43284060815650005</v>
      </c>
      <c r="S112" s="21">
        <v>0.12216416183924722</v>
      </c>
      <c r="T112" s="21">
        <v>-0.20766393421659901</v>
      </c>
      <c r="U112" s="21">
        <v>0.10912669009371403</v>
      </c>
      <c r="V112" s="21"/>
      <c r="W112" s="32">
        <f ca="1"/>
        <v>-0.31721437136668101</v>
      </c>
      <c r="X112" s="32">
        <f ca="1"/>
        <v>0.38301989946820447</v>
      </c>
      <c r="Y112" s="32">
        <f ca="1"/>
        <v>3.2181665527499945E-2</v>
      </c>
      <c r="Z112" s="32">
        <f ca="1"/>
        <v>0.12948265760313665</v>
      </c>
      <c r="AA112" s="32">
        <f ca="1"/>
        <v>-0.18674979454334445</v>
      </c>
      <c r="AB112" s="26">
        <f ca="1"/>
        <v>0.14102758990872885</v>
      </c>
      <c r="AC112" s="32">
        <f ca="1"/>
        <v>0.42216315290913975</v>
      </c>
      <c r="AD112" s="32">
        <f ca="1"/>
        <v>0.12722948753419666</v>
      </c>
      <c r="AE112" s="32">
        <f ca="1"/>
        <v>-0.22333948951397598</v>
      </c>
      <c r="AF112" s="32">
        <f ca="1"/>
        <v>0.10552050887331019</v>
      </c>
      <c r="AH112" s="32">
        <f ca="1"/>
        <v>1.094338694279523E-2</v>
      </c>
      <c r="AI112" s="32">
        <f ca="1"/>
        <v>2.2636820325744655E-2</v>
      </c>
      <c r="AJ112" s="32">
        <f ca="1"/>
        <v>2.6613325953775482E-3</v>
      </c>
      <c r="AK112" s="32">
        <f ca="1"/>
        <v>-6.8697815067354562E-2</v>
      </c>
      <c r="AL112" s="32">
        <f ca="1"/>
        <v>-4.3851310079394468E-2</v>
      </c>
      <c r="AM112" s="32">
        <f ca="1"/>
        <v>2.3153078153887868E-2</v>
      </c>
      <c r="AN112" s="32">
        <f ca="1"/>
        <v>1.0677455247360301E-2</v>
      </c>
      <c r="AO112" s="32">
        <f ca="1"/>
        <v>-5.0653256949494407E-3</v>
      </c>
      <c r="AP112" s="32">
        <f ca="1"/>
        <v>1.5675555297376964E-2</v>
      </c>
      <c r="AQ112" s="32">
        <f ca="1"/>
        <v>3.6061812204038479E-3</v>
      </c>
    </row>
    <row r="113" spans="3:43" x14ac:dyDescent="0.5">
      <c r="C113" s="23">
        <v>1</v>
      </c>
      <c r="D113" s="21">
        <v>8.3827202617791585E-2</v>
      </c>
      <c r="E113" s="21">
        <v>0.24263781520111644</v>
      </c>
      <c r="F113" s="21">
        <v>6.8761178497801598E-2</v>
      </c>
      <c r="G113" s="21">
        <v>0.10270536156197005</v>
      </c>
      <c r="H113" s="21">
        <v>0.40874719695044148</v>
      </c>
      <c r="I113" s="21">
        <v>0.24854490691484699</v>
      </c>
      <c r="J113" s="21"/>
      <c r="K113" s="21"/>
      <c r="L113" s="21">
        <v>0.58658203949581622</v>
      </c>
      <c r="M113" s="21">
        <v>-0.12085078020208</v>
      </c>
      <c r="N113" s="21">
        <v>0.24014215514560655</v>
      </c>
      <c r="O113" s="21">
        <v>0.37747088285481523</v>
      </c>
      <c r="P113" s="21">
        <v>0.66700846375393219</v>
      </c>
      <c r="Q113" s="21">
        <v>0.29719233657154237</v>
      </c>
      <c r="R113" s="21">
        <v>-9.8768046253232364E-2</v>
      </c>
      <c r="S113" s="21">
        <v>0.19011769952130969</v>
      </c>
      <c r="T113" s="21">
        <v>0.50092600603454762</v>
      </c>
      <c r="U113" s="21">
        <v>0.21618164192385481</v>
      </c>
      <c r="V113" s="21"/>
      <c r="W113" s="32">
        <f ca="1"/>
        <v>0.59409322800051934</v>
      </c>
      <c r="X113" s="32">
        <f ca="1"/>
        <v>-0.11127574263322609</v>
      </c>
      <c r="Y113" s="32">
        <f ca="1"/>
        <v>0.23515148936353911</v>
      </c>
      <c r="Z113" s="32">
        <f ca="1"/>
        <v>0.35588408767393087</v>
      </c>
      <c r="AA113" s="32">
        <f ca="1"/>
        <v>0.6561009702091698</v>
      </c>
      <c r="AB113" s="26">
        <f ca="1"/>
        <v>0.32974159241700501</v>
      </c>
      <c r="AC113" s="32">
        <f ca="1"/>
        <v>-9.1183558429474065E-2</v>
      </c>
      <c r="AD113" s="32">
        <f ca="1"/>
        <v>0.18332845691153105</v>
      </c>
      <c r="AE113" s="32">
        <f ca="1"/>
        <v>0.52739013403120472</v>
      </c>
      <c r="AF113" s="32">
        <f ca="1"/>
        <v>0.20457743396698053</v>
      </c>
      <c r="AH113" s="32">
        <f ca="1"/>
        <v>-7.5111885047031146E-3</v>
      </c>
      <c r="AI113" s="32">
        <f ca="1"/>
        <v>-9.575037568853903E-3</v>
      </c>
      <c r="AJ113" s="32">
        <f ca="1"/>
        <v>4.9906657820674438E-3</v>
      </c>
      <c r="AK113" s="32">
        <f ca="1"/>
        <v>2.1586795180884355E-2</v>
      </c>
      <c r="AL113" s="32">
        <f ca="1"/>
        <v>1.0907493544762392E-2</v>
      </c>
      <c r="AM113" s="32">
        <f ca="1"/>
        <v>-3.2549255845462643E-2</v>
      </c>
      <c r="AN113" s="32">
        <f ca="1"/>
        <v>-7.5844878237582986E-3</v>
      </c>
      <c r="AO113" s="32">
        <f ca="1"/>
        <v>6.7892426097786451E-3</v>
      </c>
      <c r="AP113" s="32">
        <f ca="1"/>
        <v>-2.6464127996657094E-2</v>
      </c>
      <c r="AQ113" s="32">
        <f ca="1"/>
        <v>1.160420795687428E-2</v>
      </c>
    </row>
    <row r="114" spans="3:43" x14ac:dyDescent="0.5">
      <c r="C114" s="23">
        <v>1</v>
      </c>
      <c r="D114" s="21">
        <v>9.5475758811721725E-3</v>
      </c>
      <c r="E114" s="21">
        <v>0.27238940448179855</v>
      </c>
      <c r="F114" s="21">
        <v>6.1698911344094706E-2</v>
      </c>
      <c r="G114" s="21">
        <v>0.1659094197013421</v>
      </c>
      <c r="H114" s="21">
        <v>0.22311516932081085</v>
      </c>
      <c r="I114" s="21">
        <v>0.16740473255528704</v>
      </c>
      <c r="J114" s="21"/>
      <c r="K114" s="21"/>
      <c r="L114" s="21">
        <v>0.36870938334143072</v>
      </c>
      <c r="M114" s="21">
        <v>-0.10412872340488102</v>
      </c>
      <c r="N114" s="21">
        <v>0.1061715152574967</v>
      </c>
      <c r="O114" s="21">
        <v>0.32950456240917853</v>
      </c>
      <c r="P114" s="21">
        <v>0.53733792871282549</v>
      </c>
      <c r="Q114" s="21">
        <v>0.33175002856001251</v>
      </c>
      <c r="R114" s="21">
        <v>3.7461051860264785E-2</v>
      </c>
      <c r="S114" s="21">
        <v>0.15136233668457238</v>
      </c>
      <c r="T114" s="21">
        <v>0.35969710293616614</v>
      </c>
      <c r="U114" s="21">
        <v>0.19052238824235407</v>
      </c>
      <c r="V114" s="21"/>
      <c r="W114" s="32">
        <f ca="1"/>
        <v>0.34438167013050436</v>
      </c>
      <c r="X114" s="32">
        <f ca="1"/>
        <v>-0.10005898708531315</v>
      </c>
      <c r="Y114" s="32">
        <f ca="1"/>
        <v>0.11154266387934068</v>
      </c>
      <c r="Z114" s="32">
        <f ca="1"/>
        <v>0.36882454003981596</v>
      </c>
      <c r="AA114" s="32">
        <f ca="1"/>
        <v>0.49777742350409049</v>
      </c>
      <c r="AB114" s="26">
        <f ca="1"/>
        <v>0.31527604331312264</v>
      </c>
      <c r="AC114" s="32">
        <f ca="1"/>
        <v>3.253536913620407E-2</v>
      </c>
      <c r="AD114" s="32">
        <f ca="1"/>
        <v>0.12967948932018436</v>
      </c>
      <c r="AE114" s="32">
        <f ca="1"/>
        <v>0.33645469328959726</v>
      </c>
      <c r="AF114" s="32">
        <f ca="1"/>
        <v>0.15942535748954809</v>
      </c>
      <c r="AH114" s="32">
        <f ca="1"/>
        <v>2.4327713210926361E-2</v>
      </c>
      <c r="AI114" s="32">
        <f ca="1"/>
        <v>-4.0697363195678765E-3</v>
      </c>
      <c r="AJ114" s="32">
        <f ca="1"/>
        <v>-5.3711486218439852E-3</v>
      </c>
      <c r="AK114" s="32">
        <f ca="1"/>
        <v>-3.9319977630637437E-2</v>
      </c>
      <c r="AL114" s="32">
        <f ca="1"/>
        <v>3.9560505208734997E-2</v>
      </c>
      <c r="AM114" s="32">
        <f ca="1"/>
        <v>1.6473985246889866E-2</v>
      </c>
      <c r="AN114" s="32">
        <f ca="1"/>
        <v>4.9256827240607148E-3</v>
      </c>
      <c r="AO114" s="32">
        <f ca="1"/>
        <v>2.1682847364388025E-2</v>
      </c>
      <c r="AP114" s="32">
        <f ca="1"/>
        <v>2.3242409646568873E-2</v>
      </c>
      <c r="AQ114" s="32">
        <f ca="1"/>
        <v>3.1097030752805982E-2</v>
      </c>
    </row>
    <row r="115" spans="3:43" x14ac:dyDescent="0.5">
      <c r="C115" s="23">
        <v>1</v>
      </c>
      <c r="D115" s="21">
        <v>0.11658439315020391</v>
      </c>
      <c r="E115" s="21">
        <v>0.32896767144745798</v>
      </c>
      <c r="F115" s="21">
        <v>3.8266264646535299E-2</v>
      </c>
      <c r="G115" s="21">
        <v>0.17761700828537175</v>
      </c>
      <c r="H115" s="21">
        <v>-0.1600532280283363</v>
      </c>
      <c r="I115" s="21">
        <v>-2.3850365664541351E-2</v>
      </c>
      <c r="J115" s="21"/>
      <c r="K115" s="21"/>
      <c r="L115" s="21">
        <v>6.092003674114272E-2</v>
      </c>
      <c r="M115" s="21">
        <v>0.21910170312069177</v>
      </c>
      <c r="N115" s="21">
        <v>0.15015286697710711</v>
      </c>
      <c r="O115" s="21">
        <v>0.34548863110322053</v>
      </c>
      <c r="P115" s="21">
        <v>0.10730297862523311</v>
      </c>
      <c r="Q115" s="21">
        <v>0.22769265373497516</v>
      </c>
      <c r="R115" s="21">
        <v>0.23052351273279148</v>
      </c>
      <c r="S115" s="21">
        <v>2.9068334764806154E-2</v>
      </c>
      <c r="T115" s="21">
        <v>-0.10412889261291561</v>
      </c>
      <c r="U115" s="21">
        <v>2.6015114541232367E-2</v>
      </c>
      <c r="V115" s="21"/>
      <c r="W115" s="32">
        <f ca="1"/>
        <v>7.51856553437701E-2</v>
      </c>
      <c r="X115" s="32">
        <f ca="1"/>
        <v>0.23812334072044153</v>
      </c>
      <c r="Y115" s="32">
        <f ca="1"/>
        <v>0.14563247340517763</v>
      </c>
      <c r="Z115" s="32">
        <f ca="1"/>
        <v>0.32608790823913153</v>
      </c>
      <c r="AA115" s="32">
        <f ca="1"/>
        <v>0.14137987768494156</v>
      </c>
      <c r="AB115" s="26">
        <f ca="1"/>
        <v>0.27010289970773921</v>
      </c>
      <c r="AC115" s="32">
        <f ca="1"/>
        <v>0.22386701410939422</v>
      </c>
      <c r="AD115" s="32">
        <f ca="1"/>
        <v>1.2407320174380706E-2</v>
      </c>
      <c r="AE115" s="32">
        <f ca="1"/>
        <v>-9.0777870356796644E-2</v>
      </c>
      <c r="AF115" s="32">
        <f ca="1"/>
        <v>4.0803536239813684E-2</v>
      </c>
      <c r="AH115" s="32">
        <f ca="1"/>
        <v>-1.4265618602627379E-2</v>
      </c>
      <c r="AI115" s="32">
        <f ca="1"/>
        <v>-1.9021637599749758E-2</v>
      </c>
      <c r="AJ115" s="32">
        <f ca="1"/>
        <v>4.5203935719294874E-3</v>
      </c>
      <c r="AK115" s="32">
        <f ca="1"/>
        <v>1.9400722864089004E-2</v>
      </c>
      <c r="AL115" s="32">
        <f ca="1"/>
        <v>-3.4076899059708454E-2</v>
      </c>
      <c r="AM115" s="32">
        <f ca="1"/>
        <v>-4.2410245972764049E-2</v>
      </c>
      <c r="AN115" s="32">
        <f ca="1"/>
        <v>6.6564986233972612E-3</v>
      </c>
      <c r="AO115" s="32">
        <f ca="1"/>
        <v>1.6661014590425446E-2</v>
      </c>
      <c r="AP115" s="32">
        <f ca="1"/>
        <v>-1.3351022256118963E-2</v>
      </c>
      <c r="AQ115" s="32">
        <f ca="1"/>
        <v>-1.4788421698581317E-2</v>
      </c>
    </row>
    <row r="116" spans="3:43" x14ac:dyDescent="0.5">
      <c r="C116" s="23">
        <v>1</v>
      </c>
      <c r="D116" s="21">
        <v>1.8142450630729778E-2</v>
      </c>
      <c r="E116" s="21">
        <v>8.5957317601272398E-2</v>
      </c>
      <c r="F116" s="21">
        <v>4.7494314697514362E-2</v>
      </c>
      <c r="G116" s="21">
        <v>0.16448673652891782</v>
      </c>
      <c r="H116" s="21">
        <v>-0.13403082122035112</v>
      </c>
      <c r="I116" s="21">
        <v>0.26185506105486323</v>
      </c>
      <c r="J116" s="21"/>
      <c r="K116" s="21"/>
      <c r="L116" s="21">
        <v>0.11104944595347414</v>
      </c>
      <c r="M116" s="21">
        <v>0.215202490323187</v>
      </c>
      <c r="N116" s="21">
        <v>0.17769051985858289</v>
      </c>
      <c r="O116" s="21">
        <v>0.27465823679032031</v>
      </c>
      <c r="P116" s="21">
        <v>8.4465496524342362E-2</v>
      </c>
      <c r="Q116" s="21">
        <v>0.20363171499074378</v>
      </c>
      <c r="R116" s="21">
        <v>0.34621926221545279</v>
      </c>
      <c r="S116" s="21">
        <v>0.16295265407262577</v>
      </c>
      <c r="T116" s="21">
        <v>4.1838202112494477E-2</v>
      </c>
      <c r="U116" s="21">
        <v>0.1888875275675683</v>
      </c>
      <c r="V116" s="21"/>
      <c r="W116" s="32">
        <f ca="1"/>
        <v>0.11701388678043774</v>
      </c>
      <c r="X116" s="32">
        <f ca="1"/>
        <v>0.24264386013766165</v>
      </c>
      <c r="Y116" s="32">
        <f ca="1"/>
        <v>0.16851536623391866</v>
      </c>
      <c r="Z116" s="32">
        <f ca="1"/>
        <v>0.26971914925314422</v>
      </c>
      <c r="AA116" s="32">
        <f ca="1"/>
        <v>0.11015507060325465</v>
      </c>
      <c r="AB116" s="26">
        <f ca="1"/>
        <v>0.21143406423912883</v>
      </c>
      <c r="AC116" s="32">
        <f ca="1"/>
        <v>0.34935555793711781</v>
      </c>
      <c r="AD116" s="32">
        <f ca="1"/>
        <v>0.16120177602369634</v>
      </c>
      <c r="AE116" s="32">
        <f ca="1"/>
        <v>8.4653576681737772E-2</v>
      </c>
      <c r="AF116" s="32">
        <f ca="1"/>
        <v>0.18923292857263666</v>
      </c>
      <c r="AH116" s="32">
        <f ca="1"/>
        <v>-5.9644408269635962E-3</v>
      </c>
      <c r="AI116" s="32">
        <f ca="1"/>
        <v>-2.7441369814474648E-2</v>
      </c>
      <c r="AJ116" s="32">
        <f ca="1"/>
        <v>9.1751536246642285E-3</v>
      </c>
      <c r="AK116" s="32">
        <f ca="1"/>
        <v>4.9390875371760901E-3</v>
      </c>
      <c r="AL116" s="32">
        <f ca="1"/>
        <v>-2.5689574078912286E-2</v>
      </c>
      <c r="AM116" s="32">
        <f ca="1"/>
        <v>-7.8023492483850487E-3</v>
      </c>
      <c r="AN116" s="32">
        <f ca="1"/>
        <v>-3.1362957216650167E-3</v>
      </c>
      <c r="AO116" s="32">
        <f ca="1"/>
        <v>1.7508780489294273E-3</v>
      </c>
      <c r="AP116" s="32">
        <f ca="1"/>
        <v>-4.2815374569243295E-2</v>
      </c>
      <c r="AQ116" s="32">
        <f ca="1"/>
        <v>-3.4540100506835758E-4</v>
      </c>
    </row>
    <row r="117" spans="3:43" x14ac:dyDescent="0.5">
      <c r="C117" s="23">
        <v>1</v>
      </c>
      <c r="D117" s="21">
        <v>0.13228101640511386</v>
      </c>
      <c r="E117" s="21">
        <v>0.23559906347492504</v>
      </c>
      <c r="F117" s="21">
        <v>6.4935935768684214E-2</v>
      </c>
      <c r="G117" s="21">
        <v>8.8772614218784462E-2</v>
      </c>
      <c r="H117" s="21">
        <v>-5.6633057031564293E-3</v>
      </c>
      <c r="I117" s="21">
        <v>0.57704540187544828</v>
      </c>
      <c r="J117" s="21"/>
      <c r="K117" s="21"/>
      <c r="L117" s="21">
        <v>0.47401178118809029</v>
      </c>
      <c r="M117" s="21">
        <v>0.44716139284829182</v>
      </c>
      <c r="N117" s="21">
        <v>0.46186835399725013</v>
      </c>
      <c r="O117" s="21">
        <v>0.50691551317014172</v>
      </c>
      <c r="P117" s="21">
        <v>0.481776284914683</v>
      </c>
      <c r="Q117" s="21">
        <v>0.48167934432968401</v>
      </c>
      <c r="R117" s="21">
        <v>0.38709917244768233</v>
      </c>
      <c r="S117" s="21">
        <v>0.32743589134214884</v>
      </c>
      <c r="T117" s="21">
        <v>0.33423704199711374</v>
      </c>
      <c r="U117" s="21">
        <v>0.36351555472892222</v>
      </c>
      <c r="V117" s="21"/>
      <c r="W117" s="32">
        <f ca="1"/>
        <v>0.48118797745798003</v>
      </c>
      <c r="X117" s="32">
        <f ca="1"/>
        <v>0.44389897339687318</v>
      </c>
      <c r="Y117" s="32">
        <f ca="1"/>
        <v>0.45583608383286534</v>
      </c>
      <c r="Z117" s="32">
        <f ca="1"/>
        <v>0.51526984122787056</v>
      </c>
      <c r="AA117" s="32">
        <f ca="1"/>
        <v>0.47891572669550642</v>
      </c>
      <c r="AB117" s="26">
        <f ca="1"/>
        <v>0.48450777026111408</v>
      </c>
      <c r="AC117" s="32">
        <f ca="1"/>
        <v>0.39300350981513055</v>
      </c>
      <c r="AD117" s="32">
        <f ca="1"/>
        <v>0.34602885728328353</v>
      </c>
      <c r="AE117" s="32">
        <f ca="1"/>
        <v>0.35810675956302895</v>
      </c>
      <c r="AF117" s="32">
        <f ca="1"/>
        <v>0.3608836886498461</v>
      </c>
      <c r="AH117" s="32">
        <f ca="1"/>
        <v>-7.1761962698897452E-3</v>
      </c>
      <c r="AI117" s="32">
        <f ca="1"/>
        <v>3.2624194514186411E-3</v>
      </c>
      <c r="AJ117" s="32">
        <f ca="1"/>
        <v>6.0322701643847898E-3</v>
      </c>
      <c r="AK117" s="32">
        <f ca="1"/>
        <v>-8.3543280577288437E-3</v>
      </c>
      <c r="AL117" s="32">
        <f ca="1"/>
        <v>2.8605582191765788E-3</v>
      </c>
      <c r="AM117" s="32">
        <f ca="1"/>
        <v>-2.8284259314300675E-3</v>
      </c>
      <c r="AN117" s="32">
        <f ca="1"/>
        <v>-5.9043373674482202E-3</v>
      </c>
      <c r="AO117" s="32">
        <f ca="1"/>
        <v>-1.8592965941134687E-2</v>
      </c>
      <c r="AP117" s="32">
        <f ca="1"/>
        <v>-2.3869717565915216E-2</v>
      </c>
      <c r="AQ117" s="32">
        <f ca="1"/>
        <v>2.6318660790761172E-3</v>
      </c>
    </row>
    <row r="118" spans="3:43" x14ac:dyDescent="0.5">
      <c r="C118" s="23">
        <v>1</v>
      </c>
      <c r="D118" s="21">
        <v>6.0120964713323774E-2</v>
      </c>
      <c r="E118" s="21">
        <v>0.31168245716400117</v>
      </c>
      <c r="F118" s="21">
        <v>6.9963043656385435E-2</v>
      </c>
      <c r="G118" s="21">
        <v>0.23754090153461693</v>
      </c>
      <c r="H118" s="21">
        <v>7.7517297100952481E-2</v>
      </c>
      <c r="I118" s="21">
        <v>0.34765250665031955</v>
      </c>
      <c r="J118" s="21"/>
      <c r="K118" s="21"/>
      <c r="L118" s="21">
        <v>0.42819540107835391</v>
      </c>
      <c r="M118" s="21">
        <v>0.16326467338269821</v>
      </c>
      <c r="N118" s="21">
        <v>0.27626497900776154</v>
      </c>
      <c r="O118" s="21">
        <v>0.46512277896663895</v>
      </c>
      <c r="P118" s="21">
        <v>0.5204842588383316</v>
      </c>
      <c r="Q118" s="21">
        <v>0.45503603496851047</v>
      </c>
      <c r="R118" s="21">
        <v>0.27327295972721405</v>
      </c>
      <c r="S118" s="21">
        <v>0.2301623568408912</v>
      </c>
      <c r="T118" s="21">
        <v>0.35328640172240044</v>
      </c>
      <c r="U118" s="21">
        <v>0.26898880863447877</v>
      </c>
      <c r="V118" s="21"/>
      <c r="W118" s="32">
        <f ca="1"/>
        <v>0.4094487451152593</v>
      </c>
      <c r="X118" s="32">
        <f ca="1"/>
        <v>0.1601333121353703</v>
      </c>
      <c r="Y118" s="32">
        <f ca="1"/>
        <v>0.26931349145312017</v>
      </c>
      <c r="Z118" s="32">
        <f ca="1"/>
        <v>0.52101017237346392</v>
      </c>
      <c r="AA118" s="32">
        <f ca="1"/>
        <v>0.50730271616981626</v>
      </c>
      <c r="AB118" s="26">
        <f ca="1"/>
        <v>0.44316168073658341</v>
      </c>
      <c r="AC118" s="32">
        <f ca="1"/>
        <v>0.27540026530502598</v>
      </c>
      <c r="AD118" s="32">
        <f ca="1"/>
        <v>0.22195842768564814</v>
      </c>
      <c r="AE118" s="32">
        <f ca="1"/>
        <v>0.32597482194483574</v>
      </c>
      <c r="AF118" s="32">
        <f ca="1"/>
        <v>0.2633541068079594</v>
      </c>
      <c r="AH118" s="32">
        <f ca="1"/>
        <v>1.8746655963094605E-2</v>
      </c>
      <c r="AI118" s="32">
        <f ca="1"/>
        <v>3.1313612473279073E-3</v>
      </c>
      <c r="AJ118" s="32">
        <f ca="1"/>
        <v>6.9514875546413668E-3</v>
      </c>
      <c r="AK118" s="32">
        <f ca="1"/>
        <v>-5.588739340682497E-2</v>
      </c>
      <c r="AL118" s="32">
        <f ca="1"/>
        <v>1.3181542668515345E-2</v>
      </c>
      <c r="AM118" s="32">
        <f ca="1"/>
        <v>1.1874354231927065E-2</v>
      </c>
      <c r="AN118" s="32">
        <f ca="1"/>
        <v>-2.1273055778119332E-3</v>
      </c>
      <c r="AO118" s="32">
        <f ca="1"/>
        <v>8.2039291552430671E-3</v>
      </c>
      <c r="AP118" s="32">
        <f ca="1"/>
        <v>2.731157977756471E-2</v>
      </c>
      <c r="AQ118" s="32">
        <f ca="1"/>
        <v>5.6347018265193727E-3</v>
      </c>
    </row>
    <row r="119" spans="3:43" x14ac:dyDescent="0.5">
      <c r="C119" s="23">
        <v>1</v>
      </c>
      <c r="D119" s="21">
        <v>8.3072830174582307E-2</v>
      </c>
      <c r="E119" s="21">
        <v>0.10759309692291363</v>
      </c>
      <c r="F119" s="21">
        <v>2.1309356388966045E-2</v>
      </c>
      <c r="G119" s="21">
        <v>0.29800727260124177</v>
      </c>
      <c r="H119" s="21">
        <v>0.25383704114578282</v>
      </c>
      <c r="I119" s="21">
        <v>0.43390968279383696</v>
      </c>
      <c r="J119" s="21"/>
      <c r="K119" s="21"/>
      <c r="L119" s="21">
        <v>0.63375447444611699</v>
      </c>
      <c r="M119" s="21">
        <v>8.6029714185274261E-2</v>
      </c>
      <c r="N119" s="21">
        <v>0.34218996020286951</v>
      </c>
      <c r="O119" s="21">
        <v>0.39495654637490268</v>
      </c>
      <c r="P119" s="21">
        <v>0.53419875888255886</v>
      </c>
      <c r="Q119" s="21">
        <v>0.33750307800955209</v>
      </c>
      <c r="R119" s="21">
        <v>0.16605247498421974</v>
      </c>
      <c r="S119" s="21">
        <v>0.1907316735165174</v>
      </c>
      <c r="T119" s="21">
        <v>0.43272684976748188</v>
      </c>
      <c r="U119" s="21">
        <v>0.2866507041306261</v>
      </c>
      <c r="V119" s="21"/>
      <c r="W119" s="32">
        <f ca="1"/>
        <v>0.64092695716732928</v>
      </c>
      <c r="X119" s="32">
        <f ca="1"/>
        <v>8.2793431445260107E-2</v>
      </c>
      <c r="Y119" s="32">
        <f ca="1"/>
        <v>0.3459872938652836</v>
      </c>
      <c r="Z119" s="32">
        <f ca="1"/>
        <v>0.42232129642069499</v>
      </c>
      <c r="AA119" s="32">
        <f ca="1"/>
        <v>0.53471395981382619</v>
      </c>
      <c r="AB119" s="26">
        <f ca="1"/>
        <v>0.33107543960955271</v>
      </c>
      <c r="AC119" s="32">
        <f ca="1"/>
        <v>0.15360374800272927</v>
      </c>
      <c r="AD119" s="32">
        <f ca="1"/>
        <v>0.20605344729982761</v>
      </c>
      <c r="AE119" s="32">
        <f ca="1"/>
        <v>0.46474752936522939</v>
      </c>
      <c r="AF119" s="32">
        <f ca="1"/>
        <v>0.26504432435166897</v>
      </c>
      <c r="AH119" s="32">
        <f ca="1"/>
        <v>-7.1724827212122921E-3</v>
      </c>
      <c r="AI119" s="32">
        <f ca="1"/>
        <v>3.2362827400141542E-3</v>
      </c>
      <c r="AJ119" s="32">
        <f ca="1"/>
        <v>-3.7973336624140819E-3</v>
      </c>
      <c r="AK119" s="32">
        <f ca="1"/>
        <v>-2.7364750045792308E-2</v>
      </c>
      <c r="AL119" s="32">
        <f ca="1"/>
        <v>-5.1520093126733446E-4</v>
      </c>
      <c r="AM119" s="32">
        <f ca="1"/>
        <v>6.4276383999993802E-3</v>
      </c>
      <c r="AN119" s="32">
        <f ca="1"/>
        <v>1.2448726981490466E-2</v>
      </c>
      <c r="AO119" s="32">
        <f ca="1"/>
        <v>-1.5321773783310205E-2</v>
      </c>
      <c r="AP119" s="32">
        <f ca="1"/>
        <v>-3.2020679597747514E-2</v>
      </c>
      <c r="AQ119" s="32">
        <f ca="1"/>
        <v>2.160637977895713E-2</v>
      </c>
    </row>
    <row r="120" spans="3:43" x14ac:dyDescent="0.5">
      <c r="C120" s="23">
        <v>1</v>
      </c>
      <c r="D120" s="21">
        <v>2.9165013792978041E-2</v>
      </c>
      <c r="E120" s="21">
        <v>7.1828211263495784E-2</v>
      </c>
      <c r="F120" s="21">
        <v>7.66551993875427E-2</v>
      </c>
      <c r="G120" s="21">
        <v>-8.7251399444844183E-2</v>
      </c>
      <c r="H120" s="21">
        <v>-8.365599430333634E-2</v>
      </c>
      <c r="I120" s="21">
        <v>-0.10129891585348233</v>
      </c>
      <c r="J120" s="21"/>
      <c r="K120" s="21"/>
      <c r="L120" s="21">
        <v>-3.9495275567550461E-2</v>
      </c>
      <c r="M120" s="21">
        <v>7.0122839798015715E-2</v>
      </c>
      <c r="N120" s="21">
        <v>-2.1264865820181826E-2</v>
      </c>
      <c r="O120" s="21">
        <v>3.5634779181186953E-2</v>
      </c>
      <c r="P120" s="21">
        <v>-9.1746251423307834E-2</v>
      </c>
      <c r="Q120" s="21">
        <v>-2.6445113494953285E-3</v>
      </c>
      <c r="R120" s="21">
        <v>6.0357532464085296E-2</v>
      </c>
      <c r="S120" s="21">
        <v>5.2002434738019292E-2</v>
      </c>
      <c r="T120" s="21">
        <v>-1.1893334694331799E-2</v>
      </c>
      <c r="U120" s="21">
        <v>2.7761413970503638E-2</v>
      </c>
      <c r="V120" s="21"/>
      <c r="W120" s="32">
        <f ca="1"/>
        <v>-0.11429042875674417</v>
      </c>
      <c r="X120" s="32">
        <f ca="1"/>
        <v>6.1128691573652978E-2</v>
      </c>
      <c r="Y120" s="32">
        <f ca="1"/>
        <v>-2.4533459640539209E-2</v>
      </c>
      <c r="Z120" s="32">
        <f ca="1"/>
        <v>-2.8576481399392745E-2</v>
      </c>
      <c r="AA120" s="32">
        <f ca="1"/>
        <v>-6.3628374017240932E-2</v>
      </c>
      <c r="AB120" s="26">
        <f ca="1"/>
        <v>-1.5907846238575607E-3</v>
      </c>
      <c r="AC120" s="32">
        <f ca="1"/>
        <v>5.8961660827814302E-2</v>
      </c>
      <c r="AD120" s="32">
        <f ca="1"/>
        <v>3.5614644132887507E-2</v>
      </c>
      <c r="AE120" s="32">
        <f ca="1"/>
        <v>-5.0111240140775816E-2</v>
      </c>
      <c r="AF120" s="32">
        <f ca="1"/>
        <v>1.6358699093809499E-2</v>
      </c>
      <c r="AH120" s="32">
        <f ca="1"/>
        <v>7.4795153189193705E-2</v>
      </c>
      <c r="AI120" s="32">
        <f ca="1"/>
        <v>8.9941482243627371E-3</v>
      </c>
      <c r="AJ120" s="32">
        <f ca="1"/>
        <v>3.2685938203573829E-3</v>
      </c>
      <c r="AK120" s="32">
        <f ca="1"/>
        <v>6.4211260580579702E-2</v>
      </c>
      <c r="AL120" s="32">
        <f ca="1"/>
        <v>-2.8117877406066902E-2</v>
      </c>
      <c r="AM120" s="32">
        <f ca="1"/>
        <v>-1.0537267256377678E-3</v>
      </c>
      <c r="AN120" s="32">
        <f ca="1"/>
        <v>1.3958716362709941E-3</v>
      </c>
      <c r="AO120" s="32">
        <f ca="1"/>
        <v>1.6387790605131784E-2</v>
      </c>
      <c r="AP120" s="32">
        <f ca="1"/>
        <v>3.8217905446444017E-2</v>
      </c>
      <c r="AQ120" s="32">
        <f ca="1"/>
        <v>1.1402714876694139E-2</v>
      </c>
    </row>
    <row r="121" spans="3:43" x14ac:dyDescent="0.5">
      <c r="C121" s="23">
        <v>1</v>
      </c>
      <c r="D121" s="21">
        <v>0.14927861447791829</v>
      </c>
      <c r="E121" s="21">
        <v>0.10899364294109015</v>
      </c>
      <c r="F121" s="21">
        <v>2.5242344219897357E-2</v>
      </c>
      <c r="G121" s="21">
        <v>-0.14899332913126734</v>
      </c>
      <c r="H121" s="21">
        <v>0.1599993356634006</v>
      </c>
      <c r="I121" s="21">
        <v>0.43171174617798191</v>
      </c>
      <c r="J121" s="21"/>
      <c r="K121" s="21"/>
      <c r="L121" s="21">
        <v>0.4529917788644664</v>
      </c>
      <c r="M121" s="21">
        <v>0.31933058444055379</v>
      </c>
      <c r="N121" s="21">
        <v>0.3821869814781107</v>
      </c>
      <c r="O121" s="21">
        <v>0.26142459225025999</v>
      </c>
      <c r="P121" s="21">
        <v>0.401502830402936</v>
      </c>
      <c r="Q121" s="21">
        <v>0.30901358544936908</v>
      </c>
      <c r="R121" s="21">
        <v>3.1646342207984887E-2</v>
      </c>
      <c r="S121" s="21">
        <v>0.25495237115250768</v>
      </c>
      <c r="T121" s="21">
        <v>0.3205435635112891</v>
      </c>
      <c r="U121" s="21">
        <v>0.22893088553252619</v>
      </c>
      <c r="V121" s="21"/>
      <c r="W121" s="32">
        <f ca="1"/>
        <v>0.4578916963489259</v>
      </c>
      <c r="X121" s="32">
        <f ca="1"/>
        <v>0.28354748610890301</v>
      </c>
      <c r="Y121" s="32">
        <f ca="1"/>
        <v>0.38036088466150653</v>
      </c>
      <c r="Z121" s="32">
        <f ca="1"/>
        <v>0.24269737785388848</v>
      </c>
      <c r="AA121" s="32">
        <f ca="1"/>
        <v>0.41742757916292528</v>
      </c>
      <c r="AB121" s="26">
        <f ca="1"/>
        <v>0.29248303076911519</v>
      </c>
      <c r="AC121" s="32">
        <f ca="1"/>
        <v>5.4916970296141177E-2</v>
      </c>
      <c r="AD121" s="32">
        <f ca="1"/>
        <v>0.25535210909447659</v>
      </c>
      <c r="AE121" s="32">
        <f ca="1"/>
        <v>0.35536551960233287</v>
      </c>
      <c r="AF121" s="32">
        <f ca="1"/>
        <v>0.2306939499086785</v>
      </c>
      <c r="AH121" s="32">
        <f ca="1"/>
        <v>-4.8999174844595039E-3</v>
      </c>
      <c r="AI121" s="32">
        <f ca="1"/>
        <v>3.5783098331650776E-2</v>
      </c>
      <c r="AJ121" s="32">
        <f ca="1"/>
        <v>1.8260968166041724E-3</v>
      </c>
      <c r="AK121" s="32">
        <f ca="1"/>
        <v>1.8727214396371511E-2</v>
      </c>
      <c r="AL121" s="32">
        <f ca="1"/>
        <v>-1.5924748759989282E-2</v>
      </c>
      <c r="AM121" s="32">
        <f ca="1"/>
        <v>1.6530554680253884E-2</v>
      </c>
      <c r="AN121" s="32">
        <f ca="1"/>
        <v>-2.3270628088156289E-2</v>
      </c>
      <c r="AO121" s="32">
        <f ca="1"/>
        <v>-3.9973794196890289E-4</v>
      </c>
      <c r="AP121" s="32">
        <f ca="1"/>
        <v>-3.4821956091043771E-2</v>
      </c>
      <c r="AQ121" s="32">
        <f ca="1"/>
        <v>-1.7630643761523124E-3</v>
      </c>
    </row>
    <row r="122" spans="3:43" x14ac:dyDescent="0.5">
      <c r="C122" s="23">
        <v>1</v>
      </c>
      <c r="D122" s="21">
        <v>4.7599420760433095E-2</v>
      </c>
      <c r="E122" s="21">
        <v>1.1432949825597866E-2</v>
      </c>
      <c r="F122" s="21">
        <v>4.4960613757429713E-2</v>
      </c>
      <c r="G122" s="21">
        <v>7.0479956417166367E-2</v>
      </c>
      <c r="H122" s="21">
        <v>0.29876588040959312</v>
      </c>
      <c r="I122" s="21">
        <v>0.76812759582511247</v>
      </c>
      <c r="J122" s="21"/>
      <c r="K122" s="21"/>
      <c r="L122" s="21">
        <v>0.71893033443167786</v>
      </c>
      <c r="M122" s="21">
        <v>0.19573931856150589</v>
      </c>
      <c r="N122" s="21">
        <v>0.44168729081571462</v>
      </c>
      <c r="O122" s="21">
        <v>0.4210409253899392</v>
      </c>
      <c r="P122" s="21">
        <v>0.60882962558008924</v>
      </c>
      <c r="Q122" s="21">
        <v>0.48211950071319098</v>
      </c>
      <c r="R122" s="21">
        <v>0.24158948210788087</v>
      </c>
      <c r="S122" s="21">
        <v>0.40226998747583981</v>
      </c>
      <c r="T122" s="21">
        <v>0.66962236145140341</v>
      </c>
      <c r="U122" s="21">
        <v>0.43686487964894544</v>
      </c>
      <c r="V122" s="21"/>
      <c r="W122" s="32">
        <f ca="1"/>
        <v>0.70835643513422486</v>
      </c>
      <c r="X122" s="32">
        <f ca="1"/>
        <v>0.19533660791256385</v>
      </c>
      <c r="Y122" s="32">
        <f ca="1"/>
        <v>0.4477822858188843</v>
      </c>
      <c r="Z122" s="32">
        <f ca="1"/>
        <v>0.42148655909896798</v>
      </c>
      <c r="AA122" s="32">
        <f ca="1"/>
        <v>0.6385220788578051</v>
      </c>
      <c r="AB122" s="26">
        <f ca="1"/>
        <v>0.39648942890196237</v>
      </c>
      <c r="AC122" s="32">
        <f ca="1"/>
        <v>0.21821372831846614</v>
      </c>
      <c r="AD122" s="32">
        <f ca="1"/>
        <v>0.41789590653561642</v>
      </c>
      <c r="AE122" s="32">
        <f ca="1"/>
        <v>0.67658909572583181</v>
      </c>
      <c r="AF122" s="32">
        <f ca="1"/>
        <v>0.43548766481328599</v>
      </c>
      <c r="AH122" s="32">
        <f ca="1"/>
        <v>1.0573899297453004E-2</v>
      </c>
      <c r="AI122" s="32">
        <f ca="1"/>
        <v>4.0271064894203956E-4</v>
      </c>
      <c r="AJ122" s="32">
        <f ca="1"/>
        <v>-6.0949950031696787E-3</v>
      </c>
      <c r="AK122" s="32">
        <f ca="1"/>
        <v>-4.4563370902878097E-4</v>
      </c>
      <c r="AL122" s="32">
        <f ca="1"/>
        <v>-2.9692453277715858E-2</v>
      </c>
      <c r="AM122" s="32">
        <f ca="1"/>
        <v>8.5630071811228614E-2</v>
      </c>
      <c r="AN122" s="32">
        <f ca="1"/>
        <v>2.3375753789414727E-2</v>
      </c>
      <c r="AO122" s="32">
        <f ca="1"/>
        <v>-1.5625919059776616E-2</v>
      </c>
      <c r="AP122" s="32">
        <f ca="1"/>
        <v>-6.9667342744283989E-3</v>
      </c>
      <c r="AQ122" s="32">
        <f ca="1"/>
        <v>1.377214835659446E-3</v>
      </c>
    </row>
    <row r="123" spans="3:43" x14ac:dyDescent="0.5">
      <c r="C123" s="23">
        <v>1</v>
      </c>
      <c r="D123" s="21">
        <v>7.8858473836588755E-2</v>
      </c>
      <c r="E123" s="21">
        <v>0.14005933675473137</v>
      </c>
      <c r="F123" s="21">
        <v>3.88238882144133E-2</v>
      </c>
      <c r="G123" s="21">
        <v>2.0774945648303348E-2</v>
      </c>
      <c r="H123" s="21">
        <v>1.1056967096365888E-3</v>
      </c>
      <c r="I123" s="21">
        <v>0.98156479257469387</v>
      </c>
      <c r="J123" s="21"/>
      <c r="K123" s="21"/>
      <c r="L123" s="21">
        <v>0.58958671003698682</v>
      </c>
      <c r="M123" s="21">
        <v>0.57712698255682016</v>
      </c>
      <c r="N123" s="21">
        <v>0.58133535772493627</v>
      </c>
      <c r="O123" s="21">
        <v>0.58586378164471598</v>
      </c>
      <c r="P123" s="21">
        <v>0.56774291074730598</v>
      </c>
      <c r="Q123" s="21">
        <v>0.60136928349055763</v>
      </c>
      <c r="R123" s="21">
        <v>0.51977134360649957</v>
      </c>
      <c r="S123" s="21">
        <v>0.52611477353861846</v>
      </c>
      <c r="T123" s="21">
        <v>0.56118120192165988</v>
      </c>
      <c r="U123" s="21">
        <v>0.54602966088856153</v>
      </c>
      <c r="V123" s="21"/>
      <c r="W123" s="32">
        <f ca="1"/>
        <v>0.59513799460535644</v>
      </c>
      <c r="X123" s="32">
        <f ca="1"/>
        <v>0.58270263748678297</v>
      </c>
      <c r="Y123" s="32">
        <f ca="1"/>
        <v>0.58705036981787273</v>
      </c>
      <c r="Z123" s="32">
        <f ca="1"/>
        <v>0.61746010399026274</v>
      </c>
      <c r="AA123" s="32">
        <f ca="1"/>
        <v>0.602708660491035</v>
      </c>
      <c r="AB123" s="26">
        <f ca="1"/>
        <v>0.59961814067358121</v>
      </c>
      <c r="AC123" s="32">
        <f ca="1"/>
        <v>0.53484499739784741</v>
      </c>
      <c r="AD123" s="32">
        <f ca="1"/>
        <v>0.52583222881516001</v>
      </c>
      <c r="AE123" s="32">
        <f ca="1"/>
        <v>0.53663208193845968</v>
      </c>
      <c r="AF123" s="32">
        <f ca="1"/>
        <v>0.52994789900893113</v>
      </c>
      <c r="AH123" s="32">
        <f ca="1"/>
        <v>-5.5512845683696188E-3</v>
      </c>
      <c r="AI123" s="32">
        <f ca="1"/>
        <v>-5.5756549299628144E-3</v>
      </c>
      <c r="AJ123" s="32">
        <f ca="1"/>
        <v>-5.7150120929364556E-3</v>
      </c>
      <c r="AK123" s="32">
        <f ca="1"/>
        <v>-3.1596322345546768E-2</v>
      </c>
      <c r="AL123" s="32">
        <f ca="1"/>
        <v>-3.4965749743729013E-2</v>
      </c>
      <c r="AM123" s="32">
        <f ca="1"/>
        <v>1.7511428169764143E-3</v>
      </c>
      <c r="AN123" s="32">
        <f ca="1"/>
        <v>-1.5073653791347841E-2</v>
      </c>
      <c r="AO123" s="32">
        <f ca="1"/>
        <v>2.8254472345845549E-4</v>
      </c>
      <c r="AP123" s="32">
        <f ca="1"/>
        <v>2.4549119983200196E-2</v>
      </c>
      <c r="AQ123" s="32">
        <f ca="1"/>
        <v>1.6081761879630396E-2</v>
      </c>
    </row>
    <row r="124" spans="3:43" x14ac:dyDescent="0.5">
      <c r="C124" s="23">
        <v>1</v>
      </c>
      <c r="D124" s="21">
        <v>6.028047045466866E-2</v>
      </c>
      <c r="E124" s="21">
        <v>7.0435086984155043E-2</v>
      </c>
      <c r="F124" s="21">
        <v>5.1679053381692854E-2</v>
      </c>
      <c r="G124" s="21">
        <v>8.1036036660078969E-2</v>
      </c>
      <c r="H124" s="21">
        <v>0.15153990189764574</v>
      </c>
      <c r="I124" s="21">
        <v>-0.18273298949439137</v>
      </c>
      <c r="J124" s="21"/>
      <c r="K124" s="21"/>
      <c r="L124" s="21">
        <v>0.12629148890808406</v>
      </c>
      <c r="M124" s="21">
        <v>-0.15092729425552756</v>
      </c>
      <c r="N124" s="21">
        <v>-9.7931974959075355E-3</v>
      </c>
      <c r="O124" s="21">
        <v>3.0923140012647836E-2</v>
      </c>
      <c r="P124" s="21">
        <v>0.12590463345708769</v>
      </c>
      <c r="Q124" s="21">
        <v>-1.2164176241706058E-2</v>
      </c>
      <c r="R124" s="21">
        <v>-0.12735925954245167</v>
      </c>
      <c r="S124" s="21">
        <v>-5.7571019141215353E-2</v>
      </c>
      <c r="T124" s="21">
        <v>8.1119323445296945E-2</v>
      </c>
      <c r="U124" s="21">
        <v>-6.5467041481148347E-2</v>
      </c>
      <c r="V124" s="21"/>
      <c r="W124" s="32">
        <f ca="1"/>
        <v>0.13651469815393602</v>
      </c>
      <c r="X124" s="32">
        <f ca="1"/>
        <v>-0.14795672760403361</v>
      </c>
      <c r="Y124" s="32">
        <f ca="1"/>
        <v>-1.1032033297285929E-2</v>
      </c>
      <c r="Z124" s="32">
        <f ca="1"/>
        <v>-6.2764499683068825E-3</v>
      </c>
      <c r="AA124" s="32">
        <f ca="1"/>
        <v>9.8828708049512867E-2</v>
      </c>
      <c r="AB124" s="26">
        <f ca="1"/>
        <v>-2.436414142542899E-2</v>
      </c>
      <c r="AC124" s="32">
        <f ca="1"/>
        <v>-0.12694307974293134</v>
      </c>
      <c r="AD124" s="32">
        <f ca="1"/>
        <v>-4.8036218217106325E-2</v>
      </c>
      <c r="AE124" s="32">
        <f ca="1"/>
        <v>8.3814541519429853E-2</v>
      </c>
      <c r="AF124" s="32">
        <f ca="1"/>
        <v>-3.2143253301413266E-2</v>
      </c>
      <c r="AH124" s="32">
        <f ca="1"/>
        <v>-1.0223209245851961E-2</v>
      </c>
      <c r="AI124" s="32">
        <f ca="1"/>
        <v>-2.9705666514939499E-3</v>
      </c>
      <c r="AJ124" s="32">
        <f ca="1"/>
        <v>1.2388358013783931E-3</v>
      </c>
      <c r="AK124" s="32">
        <f ca="1"/>
        <v>3.7199589980954718E-2</v>
      </c>
      <c r="AL124" s="32">
        <f ca="1"/>
        <v>2.7075925407574822E-2</v>
      </c>
      <c r="AM124" s="32">
        <f ca="1"/>
        <v>1.2199965183722931E-2</v>
      </c>
      <c r="AN124" s="32">
        <f ca="1"/>
        <v>-4.1617979952032758E-4</v>
      </c>
      <c r="AO124" s="32">
        <f ca="1"/>
        <v>-9.5348009241090284E-3</v>
      </c>
      <c r="AP124" s="32">
        <f ca="1"/>
        <v>-2.6952180741329074E-3</v>
      </c>
      <c r="AQ124" s="32">
        <f ca="1"/>
        <v>-3.3323788179735081E-2</v>
      </c>
    </row>
    <row r="125" spans="3:43" x14ac:dyDescent="0.5">
      <c r="C125" s="23">
        <v>1</v>
      </c>
      <c r="D125" s="21">
        <v>2.6946416291833052E-2</v>
      </c>
      <c r="E125" s="21">
        <v>1.9989694725904339E-2</v>
      </c>
      <c r="F125" s="21">
        <v>3.9829405535619207E-2</v>
      </c>
      <c r="G125" s="21">
        <v>9.8737679161655989E-2</v>
      </c>
      <c r="H125" s="21">
        <v>0.42165388046003272</v>
      </c>
      <c r="I125" s="21">
        <v>0.63539893569850503</v>
      </c>
      <c r="J125" s="21"/>
      <c r="K125" s="21"/>
      <c r="L125" s="21">
        <v>0.69952960410188725</v>
      </c>
      <c r="M125" s="21">
        <v>1.0999099239330389E-2</v>
      </c>
      <c r="N125" s="21">
        <v>0.35471864426600186</v>
      </c>
      <c r="O125" s="21">
        <v>0.32553314935307004</v>
      </c>
      <c r="P125" s="21">
        <v>0.71674974726638419</v>
      </c>
      <c r="Q125" s="21">
        <v>0.36034103231301701</v>
      </c>
      <c r="R125" s="21">
        <v>6.350248054390259E-2</v>
      </c>
      <c r="S125" s="21">
        <v>0.36581399751920918</v>
      </c>
      <c r="T125" s="21">
        <v>0.73078196714400401</v>
      </c>
      <c r="U125" s="21">
        <v>0.37722232902599701</v>
      </c>
      <c r="V125" s="21"/>
      <c r="W125" s="32">
        <f ca="1"/>
        <v>0.72635431678128559</v>
      </c>
      <c r="X125" s="32">
        <f ca="1"/>
        <v>2.8139274831042171E-3</v>
      </c>
      <c r="Y125" s="32">
        <f ca="1"/>
        <v>0.35955313996104188</v>
      </c>
      <c r="Z125" s="32">
        <f ca="1"/>
        <v>0.37168374333868781</v>
      </c>
      <c r="AA125" s="32">
        <f ca="1"/>
        <v>0.68112244799142951</v>
      </c>
      <c r="AB125" s="26">
        <f ca="1"/>
        <v>0.34042103847161614</v>
      </c>
      <c r="AC125" s="32">
        <f ca="1"/>
        <v>6.0070015370361662E-2</v>
      </c>
      <c r="AD125" s="32">
        <f ca="1"/>
        <v>0.34326000054719047</v>
      </c>
      <c r="AE125" s="32">
        <f ca="1"/>
        <v>0.70434836181517801</v>
      </c>
      <c r="AF125" s="32">
        <f ca="1"/>
        <v>0.36724477769097497</v>
      </c>
      <c r="AH125" s="32">
        <f ca="1"/>
        <v>-2.6824712679398344E-2</v>
      </c>
      <c r="AI125" s="32">
        <f ca="1"/>
        <v>8.1851717562261717E-3</v>
      </c>
      <c r="AJ125" s="32">
        <f ca="1"/>
        <v>-4.8344956950400197E-3</v>
      </c>
      <c r="AK125" s="32">
        <f ca="1"/>
        <v>-4.6150593985617772E-2</v>
      </c>
      <c r="AL125" s="32">
        <f ca="1"/>
        <v>3.5627299274954671E-2</v>
      </c>
      <c r="AM125" s="32">
        <f ca="1"/>
        <v>1.9919993841400863E-2</v>
      </c>
      <c r="AN125" s="32">
        <f ca="1"/>
        <v>3.4324651735409273E-3</v>
      </c>
      <c r="AO125" s="32">
        <f ca="1"/>
        <v>2.2553996972018708E-2</v>
      </c>
      <c r="AP125" s="32">
        <f ca="1"/>
        <v>2.6433605328825993E-2</v>
      </c>
      <c r="AQ125" s="32">
        <f ca="1"/>
        <v>9.9775513350220391E-3</v>
      </c>
    </row>
    <row r="126" spans="3:43" x14ac:dyDescent="0.5">
      <c r="C126" s="23">
        <v>1</v>
      </c>
      <c r="D126" s="21">
        <v>8.299385776528051E-2</v>
      </c>
      <c r="E126" s="21">
        <v>0.21976739890091262</v>
      </c>
      <c r="F126" s="21">
        <v>3.3036737572803863E-2</v>
      </c>
      <c r="G126" s="21">
        <v>-7.2610312105415992E-3</v>
      </c>
      <c r="H126" s="21">
        <v>0.51084599457122215</v>
      </c>
      <c r="I126" s="21">
        <v>0.16843721398902842</v>
      </c>
      <c r="J126" s="21"/>
      <c r="K126" s="21"/>
      <c r="L126" s="21">
        <v>0.59186386891745202</v>
      </c>
      <c r="M126" s="21">
        <v>-0.21068424231062616</v>
      </c>
      <c r="N126" s="21">
        <v>0.186569566715306</v>
      </c>
      <c r="O126" s="21">
        <v>0.27194345515202406</v>
      </c>
      <c r="P126" s="21">
        <v>0.66986154691970512</v>
      </c>
      <c r="Q126" s="21">
        <v>0.30363765105751506</v>
      </c>
      <c r="R126" s="21">
        <v>-0.30365658033682713</v>
      </c>
      <c r="S126" s="21">
        <v>0.10817215493124292</v>
      </c>
      <c r="T126" s="21">
        <v>0.55833649105107563</v>
      </c>
      <c r="U126" s="21">
        <v>0.12170047817017178</v>
      </c>
      <c r="V126" s="21"/>
      <c r="W126" s="32">
        <f ca="1"/>
        <v>0.58554478230286222</v>
      </c>
      <c r="X126" s="32">
        <f ca="1"/>
        <v>-0.22306808595906796</v>
      </c>
      <c r="Y126" s="32">
        <f ca="1"/>
        <v>0.18348244004307476</v>
      </c>
      <c r="Z126" s="32">
        <f ca="1"/>
        <v>0.25287763773397748</v>
      </c>
      <c r="AA126" s="32">
        <f ca="1"/>
        <v>0.67028686391719305</v>
      </c>
      <c r="AB126" s="26">
        <f ca="1"/>
        <v>0.26319148516420726</v>
      </c>
      <c r="AC126" s="32">
        <f ca="1"/>
        <v>-0.29234405507923267</v>
      </c>
      <c r="AD126" s="32">
        <f ca="1"/>
        <v>0.11755604164950503</v>
      </c>
      <c r="AE126" s="32">
        <f ca="1"/>
        <v>0.52181600542449902</v>
      </c>
      <c r="AF126" s="32">
        <f ca="1"/>
        <v>0.12085864623185212</v>
      </c>
      <c r="AH126" s="32">
        <f ca="1"/>
        <v>6.3190866145897973E-3</v>
      </c>
      <c r="AI126" s="32">
        <f ca="1"/>
        <v>1.2383843648441806E-2</v>
      </c>
      <c r="AJ126" s="32">
        <f ca="1"/>
        <v>3.0871266722312385E-3</v>
      </c>
      <c r="AK126" s="32">
        <f ca="1"/>
        <v>1.9065817418046582E-2</v>
      </c>
      <c r="AL126" s="32">
        <f ca="1"/>
        <v>-4.253169974879345E-4</v>
      </c>
      <c r="AM126" s="32">
        <f ca="1"/>
        <v>4.0446165893307795E-2</v>
      </c>
      <c r="AN126" s="32">
        <f ca="1"/>
        <v>-1.1312525257594463E-2</v>
      </c>
      <c r="AO126" s="32">
        <f ca="1"/>
        <v>-9.3838867182621105E-3</v>
      </c>
      <c r="AP126" s="32">
        <f ca="1"/>
        <v>3.6520485626576615E-2</v>
      </c>
      <c r="AQ126" s="32">
        <f ca="1"/>
        <v>8.418319383196593E-4</v>
      </c>
    </row>
    <row r="127" spans="3:43" x14ac:dyDescent="0.5">
      <c r="C127" s="23">
        <v>1</v>
      </c>
      <c r="D127" s="21">
        <v>2.5238266401163438E-2</v>
      </c>
      <c r="E127" s="21">
        <v>6.1529696555636296E-2</v>
      </c>
      <c r="F127" s="21">
        <v>3.7916111446357044E-2</v>
      </c>
      <c r="G127" s="21">
        <v>0.11507302635648244</v>
      </c>
      <c r="H127" s="21">
        <v>0.59811098929437723</v>
      </c>
      <c r="I127" s="21">
        <v>0.22753123093343339</v>
      </c>
      <c r="J127" s="21"/>
      <c r="K127" s="21"/>
      <c r="L127" s="21">
        <v>0.68610125009026646</v>
      </c>
      <c r="M127" s="21">
        <v>-0.3261282348592674</v>
      </c>
      <c r="N127" s="21">
        <v>0.1569334340686134</v>
      </c>
      <c r="O127" s="21">
        <v>0.11575588390960541</v>
      </c>
      <c r="P127" s="21">
        <v>0.67319704900586541</v>
      </c>
      <c r="Q127" s="21">
        <v>0.22404898641217511</v>
      </c>
      <c r="R127" s="21">
        <v>-0.29080640840323557</v>
      </c>
      <c r="S127" s="21">
        <v>0.13602479159890521</v>
      </c>
      <c r="T127" s="21">
        <v>0.62714893006605099</v>
      </c>
      <c r="U127" s="21">
        <v>0.14873835452068576</v>
      </c>
      <c r="V127" s="21"/>
      <c r="W127" s="32">
        <f ca="1"/>
        <v>0.66702992778465375</v>
      </c>
      <c r="X127" s="32">
        <f ca="1"/>
        <v>-0.34580707370168084</v>
      </c>
      <c r="Y127" s="32">
        <f ca="1"/>
        <v>0.15551574417382505</v>
      </c>
      <c r="Z127" s="32">
        <f ca="1"/>
        <v>0.20334239860858455</v>
      </c>
      <c r="AA127" s="32">
        <f ca="1"/>
        <v>0.65564544692929749</v>
      </c>
      <c r="AB127" s="26">
        <f ca="1"/>
        <v>0.17506793996036496</v>
      </c>
      <c r="AC127" s="32">
        <f ca="1"/>
        <v>-0.27887126222946318</v>
      </c>
      <c r="AD127" s="32">
        <f ca="1"/>
        <v>0.13664092717186249</v>
      </c>
      <c r="AE127" s="32">
        <f ca="1"/>
        <v>0.63727456843853503</v>
      </c>
      <c r="AF127" s="32">
        <f ca="1"/>
        <v>0.16483463634772627</v>
      </c>
      <c r="AH127" s="32">
        <f ca="1"/>
        <v>1.9071322305612703E-2</v>
      </c>
      <c r="AI127" s="32">
        <f ca="1"/>
        <v>1.9678838842413449E-2</v>
      </c>
      <c r="AJ127" s="32">
        <f ca="1"/>
        <v>1.4176898947883543E-3</v>
      </c>
      <c r="AK127" s="32">
        <f ca="1"/>
        <v>-8.7586514698979143E-2</v>
      </c>
      <c r="AL127" s="32">
        <f ca="1"/>
        <v>1.7551602076567918E-2</v>
      </c>
      <c r="AM127" s="32">
        <f ca="1"/>
        <v>4.8981046451810145E-2</v>
      </c>
      <c r="AN127" s="32">
        <f ca="1"/>
        <v>-1.1935146173772393E-2</v>
      </c>
      <c r="AO127" s="32">
        <f ca="1"/>
        <v>-6.1613557295728261E-4</v>
      </c>
      <c r="AP127" s="32">
        <f ca="1"/>
        <v>-1.0125638372484036E-2</v>
      </c>
      <c r="AQ127" s="32">
        <f ca="1"/>
        <v>-1.6096281827040509E-2</v>
      </c>
    </row>
    <row r="128" spans="3:43" x14ac:dyDescent="0.5">
      <c r="C128" s="23">
        <v>1</v>
      </c>
      <c r="D128" s="21">
        <v>1.6444030780843819E-2</v>
      </c>
      <c r="E128" s="21">
        <v>4.7438617869039829E-2</v>
      </c>
      <c r="F128" s="21">
        <v>6.4696988870690961E-2</v>
      </c>
      <c r="G128" s="21">
        <v>0.37397780780076845</v>
      </c>
      <c r="H128" s="21">
        <v>0.37404756122628902</v>
      </c>
      <c r="I128" s="21">
        <v>0.6210163643037756</v>
      </c>
      <c r="J128" s="21"/>
      <c r="K128" s="21"/>
      <c r="L128" s="21">
        <v>0.80808655736116841</v>
      </c>
      <c r="M128" s="21">
        <v>2.5111858105222477E-2</v>
      </c>
      <c r="N128" s="21">
        <v>0.36998037523864097</v>
      </c>
      <c r="O128" s="21">
        <v>0.47776533765062595</v>
      </c>
      <c r="P128" s="21">
        <v>0.69254346588056304</v>
      </c>
      <c r="Q128" s="21">
        <v>0.37786787835873059</v>
      </c>
      <c r="R128" s="21">
        <v>0.22825211104443624</v>
      </c>
      <c r="S128" s="21">
        <v>0.3345426748464192</v>
      </c>
      <c r="T128" s="21">
        <v>0.70668802779127993</v>
      </c>
      <c r="U128" s="21">
        <v>0.40281212201014183</v>
      </c>
      <c r="V128" s="21"/>
      <c r="W128" s="32">
        <f ca="1"/>
        <v>0.78552519932720877</v>
      </c>
      <c r="X128" s="32">
        <f ca="1"/>
        <v>-7.3670349709491489E-3</v>
      </c>
      <c r="Y128" s="32">
        <f ca="1"/>
        <v>0.36674399632732346</v>
      </c>
      <c r="Z128" s="32">
        <f ca="1"/>
        <v>0.49682513403425677</v>
      </c>
      <c r="AA128" s="32">
        <f ca="1"/>
        <v>0.68307442554612452</v>
      </c>
      <c r="AB128" s="26">
        <f ca="1"/>
        <v>0.37919570230172794</v>
      </c>
      <c r="AC128" s="32">
        <f ca="1"/>
        <v>0.22508558916419502</v>
      </c>
      <c r="AD128" s="32">
        <f ca="1"/>
        <v>0.33391030225275253</v>
      </c>
      <c r="AE128" s="32">
        <f ca="1"/>
        <v>0.70783267668172589</v>
      </c>
      <c r="AF128" s="32">
        <f ca="1"/>
        <v>0.40727395939183353</v>
      </c>
      <c r="AH128" s="32">
        <f ca="1"/>
        <v>2.2561358033959644E-2</v>
      </c>
      <c r="AI128" s="32">
        <f ca="1"/>
        <v>3.2478893076171626E-2</v>
      </c>
      <c r="AJ128" s="32">
        <f ca="1"/>
        <v>3.2363789113175057E-3</v>
      </c>
      <c r="AK128" s="32">
        <f ca="1"/>
        <v>-1.9059796383630812E-2</v>
      </c>
      <c r="AL128" s="32">
        <f ca="1"/>
        <v>9.4690403344385166E-3</v>
      </c>
      <c r="AM128" s="32">
        <f ca="1"/>
        <v>-1.3278239429973526E-3</v>
      </c>
      <c r="AN128" s="32">
        <f ca="1"/>
        <v>3.1665218802412187E-3</v>
      </c>
      <c r="AO128" s="32">
        <f ca="1"/>
        <v>6.3237259366666354E-4</v>
      </c>
      <c r="AP128" s="32">
        <f ca="1"/>
        <v>-1.1446488904459651E-3</v>
      </c>
      <c r="AQ128" s="32">
        <f ca="1"/>
        <v>-4.4618373816917023E-3</v>
      </c>
    </row>
    <row r="129" spans="3:43" x14ac:dyDescent="0.5">
      <c r="C129" s="23">
        <v>1</v>
      </c>
      <c r="D129" s="21">
        <v>0.10094155243351575</v>
      </c>
      <c r="E129" s="21">
        <v>0.11904030406715499</v>
      </c>
      <c r="F129" s="21">
        <v>5.060429496613067E-2</v>
      </c>
      <c r="G129" s="21">
        <v>-0.13236413103846517</v>
      </c>
      <c r="H129" s="21">
        <v>-0.31291011926427981</v>
      </c>
      <c r="I129" s="21">
        <v>0.60101432637067542</v>
      </c>
      <c r="J129" s="21"/>
      <c r="K129" s="21"/>
      <c r="L129" s="21">
        <v>0.12020593766041683</v>
      </c>
      <c r="M129" s="21">
        <v>0.7140843417242857</v>
      </c>
      <c r="N129" s="21">
        <v>0.40372597697340051</v>
      </c>
      <c r="O129" s="21">
        <v>0.30008051960860405</v>
      </c>
      <c r="P129" s="21">
        <v>0.12064923812931784</v>
      </c>
      <c r="Q129" s="21">
        <v>0.38115170614723315</v>
      </c>
      <c r="R129" s="21">
        <v>0.55487810341865229</v>
      </c>
      <c r="S129" s="21">
        <v>0.37048676962482008</v>
      </c>
      <c r="T129" s="21">
        <v>8.7070590503178058E-2</v>
      </c>
      <c r="U129" s="21">
        <v>0.33009162150851623</v>
      </c>
      <c r="V129" s="21"/>
      <c r="W129" s="32">
        <f ca="1"/>
        <v>0.11935389753878081</v>
      </c>
      <c r="X129" s="32">
        <f ca="1"/>
        <v>0.68627817429230054</v>
      </c>
      <c r="Y129" s="32">
        <f ca="1"/>
        <v>0.40811849846271847</v>
      </c>
      <c r="Z129" s="32">
        <f ca="1"/>
        <v>0.34951010512300773</v>
      </c>
      <c r="AA129" s="32">
        <f ca="1"/>
        <v>0.13212305376920724</v>
      </c>
      <c r="AB129" s="26">
        <f ca="1"/>
        <v>0.3802884988582258</v>
      </c>
      <c r="AC129" s="32">
        <f ca="1"/>
        <v>0.54689890050811985</v>
      </c>
      <c r="AD129" s="32">
        <f ca="1"/>
        <v>0.36507564063917575</v>
      </c>
      <c r="AE129" s="32">
        <f ca="1"/>
        <v>9.223468412412919E-2</v>
      </c>
      <c r="AF129" s="32">
        <f ca="1"/>
        <v>0.33662368879503279</v>
      </c>
      <c r="AH129" s="32">
        <f ca="1"/>
        <v>8.5204012163601905E-4</v>
      </c>
      <c r="AI129" s="32">
        <f ca="1"/>
        <v>2.7806167431985163E-2</v>
      </c>
      <c r="AJ129" s="32">
        <f ca="1"/>
        <v>-4.3925214893179576E-3</v>
      </c>
      <c r="AK129" s="32">
        <f ca="1"/>
        <v>-4.9429585514403684E-2</v>
      </c>
      <c r="AL129" s="32">
        <f ca="1"/>
        <v>-1.1473815639889404E-2</v>
      </c>
      <c r="AM129" s="32">
        <f ca="1"/>
        <v>8.6320728900735055E-4</v>
      </c>
      <c r="AN129" s="32">
        <f ca="1"/>
        <v>7.9792029105324458E-3</v>
      </c>
      <c r="AO129" s="32">
        <f ca="1"/>
        <v>5.4111289856443312E-3</v>
      </c>
      <c r="AP129" s="32">
        <f ca="1"/>
        <v>-5.1640936209511323E-3</v>
      </c>
      <c r="AQ129" s="32">
        <f ca="1"/>
        <v>-6.532067286516563E-3</v>
      </c>
    </row>
    <row r="130" spans="3:43" x14ac:dyDescent="0.5">
      <c r="C130" s="23">
        <v>1</v>
      </c>
      <c r="D130" s="21">
        <v>0.11719193746746687</v>
      </c>
      <c r="E130" s="21">
        <v>-5.2963754404533187E-2</v>
      </c>
      <c r="F130" s="21">
        <v>3.5043100776434834E-2</v>
      </c>
      <c r="G130" s="21">
        <v>-6.1102933713446078E-2</v>
      </c>
      <c r="H130" s="21">
        <v>-0.10517815082051477</v>
      </c>
      <c r="I130" s="21">
        <v>0.24045096166256225</v>
      </c>
      <c r="J130" s="21"/>
      <c r="K130" s="21"/>
      <c r="L130" s="21">
        <v>0.13493462246372709</v>
      </c>
      <c r="M130" s="21">
        <v>0.3795048536790826</v>
      </c>
      <c r="N130" s="21">
        <v>0.24691839910212696</v>
      </c>
      <c r="O130" s="21">
        <v>8.1171922152656797E-2</v>
      </c>
      <c r="P130" s="21">
        <v>-3.7763300543779306E-2</v>
      </c>
      <c r="Q130" s="21">
        <v>2.4494231925702034E-2</v>
      </c>
      <c r="R130" s="21">
        <v>0.23663511635578741</v>
      </c>
      <c r="S130" s="21">
        <v>0.14551527027563535</v>
      </c>
      <c r="T130" s="21">
        <v>5.57653438434711E-2</v>
      </c>
      <c r="U130" s="21">
        <v>0.14739000956514539</v>
      </c>
      <c r="V130" s="21"/>
      <c r="W130" s="32">
        <f ca="1"/>
        <v>0.15142857795748293</v>
      </c>
      <c r="X130" s="32">
        <f ca="1"/>
        <v>0.35193380902924226</v>
      </c>
      <c r="Y130" s="32">
        <f ca="1"/>
        <v>0.2545143000609264</v>
      </c>
      <c r="Z130" s="32">
        <f ca="1"/>
        <v>5.3423259487355962E-2</v>
      </c>
      <c r="AA130" s="32">
        <f ca="1"/>
        <v>-9.580211808339123E-3</v>
      </c>
      <c r="AB130" s="26">
        <f ca="1"/>
        <v>7.3902634341496715E-2</v>
      </c>
      <c r="AC130" s="32">
        <f ca="1"/>
        <v>0.21575970565016686</v>
      </c>
      <c r="AD130" s="32">
        <f ca="1"/>
        <v>0.15977540936835882</v>
      </c>
      <c r="AE130" s="32">
        <f ca="1"/>
        <v>6.4527123738767539E-2</v>
      </c>
      <c r="AF130" s="32">
        <f ca="1"/>
        <v>0.14926922259678072</v>
      </c>
      <c r="AH130" s="32">
        <f ca="1"/>
        <v>-1.6493955493755846E-2</v>
      </c>
      <c r="AI130" s="32">
        <f ca="1"/>
        <v>2.7571044649840337E-2</v>
      </c>
      <c r="AJ130" s="32">
        <f ca="1"/>
        <v>-7.5959009587994453E-3</v>
      </c>
      <c r="AK130" s="32">
        <f ca="1"/>
        <v>2.7748662665300836E-2</v>
      </c>
      <c r="AL130" s="32">
        <f ca="1"/>
        <v>-2.8183088735440183E-2</v>
      </c>
      <c r="AM130" s="32">
        <f ca="1"/>
        <v>-4.9408402415794681E-2</v>
      </c>
      <c r="AN130" s="32">
        <f ca="1"/>
        <v>2.0875410705620545E-2</v>
      </c>
      <c r="AO130" s="32">
        <f ca="1"/>
        <v>-1.4260139092723473E-2</v>
      </c>
      <c r="AP130" s="32">
        <f ca="1"/>
        <v>-8.7617798952964385E-3</v>
      </c>
      <c r="AQ130" s="32">
        <f ca="1"/>
        <v>-1.8792130316353239E-3</v>
      </c>
    </row>
    <row r="131" spans="3:43" x14ac:dyDescent="0.5">
      <c r="C131" s="23">
        <v>1</v>
      </c>
      <c r="D131" s="21">
        <v>5.0491153799552671E-2</v>
      </c>
      <c r="E131" s="21">
        <v>6.6466112346377101E-2</v>
      </c>
      <c r="F131" s="21">
        <v>4.3998213807618619E-2</v>
      </c>
      <c r="G131" s="21">
        <v>-0.14727967996375169</v>
      </c>
      <c r="H131" s="21">
        <v>0.16373660260341313</v>
      </c>
      <c r="I131" s="21">
        <v>0.32787763215062343</v>
      </c>
      <c r="J131" s="21"/>
      <c r="K131" s="21"/>
      <c r="L131" s="21">
        <v>0.29473517118013054</v>
      </c>
      <c r="M131" s="21">
        <v>8.5360038768907853E-2</v>
      </c>
      <c r="N131" s="21">
        <v>0.21520789516706829</v>
      </c>
      <c r="O131" s="21">
        <v>0.15440691934721229</v>
      </c>
      <c r="P131" s="21">
        <v>0.29264385817599797</v>
      </c>
      <c r="Q131" s="21">
        <v>0.24529832161555515</v>
      </c>
      <c r="R131" s="21">
        <v>4.8124348038119678E-2</v>
      </c>
      <c r="S131" s="21">
        <v>0.20122449183251648</v>
      </c>
      <c r="T131" s="21">
        <v>0.3443369519661178</v>
      </c>
      <c r="U131" s="21">
        <v>0.19512277203519821</v>
      </c>
      <c r="V131" s="21"/>
      <c r="W131" s="32">
        <f ca="1"/>
        <v>0.29404472262319803</v>
      </c>
      <c r="X131" s="32">
        <f ca="1"/>
        <v>0.10944584079703662</v>
      </c>
      <c r="Y131" s="32">
        <f ca="1"/>
        <v>0.20986562729490024</v>
      </c>
      <c r="Z131" s="32">
        <f ca="1"/>
        <v>0.15784097403399819</v>
      </c>
      <c r="AA131" s="32">
        <f ca="1"/>
        <v>0.33658017380853122</v>
      </c>
      <c r="AB131" s="26">
        <f ca="1"/>
        <v>0.20302344654047266</v>
      </c>
      <c r="AC131" s="32">
        <f ca="1"/>
        <v>1.8923821163000981E-2</v>
      </c>
      <c r="AD131" s="32">
        <f ca="1"/>
        <v>0.22121201031912521</v>
      </c>
      <c r="AE131" s="32">
        <f ca="1"/>
        <v>0.32610411928827321</v>
      </c>
      <c r="AF131" s="32">
        <f ca="1"/>
        <v>0.19559369835448095</v>
      </c>
      <c r="AH131" s="32">
        <f ca="1"/>
        <v>6.9044855693251028E-4</v>
      </c>
      <c r="AI131" s="32">
        <f ca="1"/>
        <v>-2.4085802028128767E-2</v>
      </c>
      <c r="AJ131" s="32">
        <f ca="1"/>
        <v>5.3422678721680439E-3</v>
      </c>
      <c r="AK131" s="32">
        <f ca="1"/>
        <v>-3.4340546867858979E-3</v>
      </c>
      <c r="AL131" s="32">
        <f ca="1"/>
        <v>-4.3936315632533252E-2</v>
      </c>
      <c r="AM131" s="32">
        <f ca="1"/>
        <v>4.2274875075082485E-2</v>
      </c>
      <c r="AN131" s="32">
        <f ca="1"/>
        <v>2.9200526875118697E-2</v>
      </c>
      <c r="AO131" s="32">
        <f ca="1"/>
        <v>-1.9987518486608735E-2</v>
      </c>
      <c r="AP131" s="32">
        <f ca="1"/>
        <v>1.823283267784459E-2</v>
      </c>
      <c r="AQ131" s="32">
        <f ca="1"/>
        <v>-4.7092631928274953E-4</v>
      </c>
    </row>
    <row r="132" spans="3:43" x14ac:dyDescent="0.5">
      <c r="C132" s="23">
        <v>1</v>
      </c>
      <c r="D132" s="21">
        <v>9.8093829281555384E-2</v>
      </c>
      <c r="E132" s="21">
        <v>0.10351822147374647</v>
      </c>
      <c r="F132" s="21">
        <v>3.1129058963413538E-2</v>
      </c>
      <c r="G132" s="21">
        <v>0.42687969926417679</v>
      </c>
      <c r="H132" s="21">
        <v>0.48568030777571713</v>
      </c>
      <c r="I132" s="21">
        <v>0.87255789954122465</v>
      </c>
      <c r="J132" s="21"/>
      <c r="K132" s="21"/>
      <c r="L132" s="21">
        <v>1.1156783687476193</v>
      </c>
      <c r="M132" s="21">
        <v>0.12146564596297782</v>
      </c>
      <c r="N132" s="21">
        <v>0.59002039223698344</v>
      </c>
      <c r="O132" s="21">
        <v>0.68280026825591955</v>
      </c>
      <c r="P132" s="21">
        <v>0.93914169527242541</v>
      </c>
      <c r="Q132" s="21">
        <v>0.53257811065997607</v>
      </c>
      <c r="R132" s="21">
        <v>0.26026700856112484</v>
      </c>
      <c r="S132" s="21">
        <v>0.39311946121739921</v>
      </c>
      <c r="T132" s="21">
        <v>0.8779868796624456</v>
      </c>
      <c r="U132" s="21">
        <v>0.49046953856546349</v>
      </c>
      <c r="V132" s="21"/>
      <c r="W132" s="32">
        <f ca="1"/>
        <v>1.1159958510195309</v>
      </c>
      <c r="X132" s="32">
        <f ca="1"/>
        <v>0.12169076141229351</v>
      </c>
      <c r="Y132" s="32">
        <f ca="1"/>
        <v>0.59596507069747739</v>
      </c>
      <c r="Z132" s="32">
        <f ca="1"/>
        <v>0.6888515472777057</v>
      </c>
      <c r="AA132" s="32">
        <f ca="1"/>
        <v>0.94537882923983196</v>
      </c>
      <c r="AB132" s="26">
        <f ca="1"/>
        <v>0.55745592066558691</v>
      </c>
      <c r="AC132" s="32">
        <f ca="1"/>
        <v>0.24900281877475872</v>
      </c>
      <c r="AD132" s="32">
        <f ca="1"/>
        <v>0.42050569030989576</v>
      </c>
      <c r="AE132" s="32">
        <f ca="1"/>
        <v>0.89336413523119373</v>
      </c>
      <c r="AF132" s="32">
        <f ca="1"/>
        <v>0.50666160515464864</v>
      </c>
      <c r="AH132" s="32">
        <f ca="1"/>
        <v>-3.1748227191163991E-4</v>
      </c>
      <c r="AI132" s="32">
        <f ca="1"/>
        <v>-2.2511544931569372E-4</v>
      </c>
      <c r="AJ132" s="32">
        <f ca="1"/>
        <v>-5.9446784604939573E-3</v>
      </c>
      <c r="AK132" s="32">
        <f ca="1"/>
        <v>-6.051279021786149E-3</v>
      </c>
      <c r="AL132" s="32">
        <f ca="1"/>
        <v>-6.2371339674065496E-3</v>
      </c>
      <c r="AM132" s="32">
        <f ca="1"/>
        <v>-2.4877810005610845E-2</v>
      </c>
      <c r="AN132" s="32">
        <f ca="1"/>
        <v>1.1264189786366119E-2</v>
      </c>
      <c r="AO132" s="32">
        <f ca="1"/>
        <v>-2.738622909249655E-2</v>
      </c>
      <c r="AP132" s="32">
        <f ca="1"/>
        <v>-1.5377255568748138E-2</v>
      </c>
      <c r="AQ132" s="32">
        <f ca="1"/>
        <v>-1.619206658918515E-2</v>
      </c>
    </row>
    <row r="133" spans="3:43" x14ac:dyDescent="0.5">
      <c r="C133" s="23">
        <v>1</v>
      </c>
      <c r="D133" s="21">
        <v>3.2539129040072015E-2</v>
      </c>
      <c r="E133" s="21">
        <v>0.2791677094977737</v>
      </c>
      <c r="F133" s="21">
        <v>4.8556904871646434E-2</v>
      </c>
      <c r="G133" s="21">
        <v>5.0550532746794379E-2</v>
      </c>
      <c r="H133" s="21">
        <v>-7.8587996581269554E-2</v>
      </c>
      <c r="I133" s="21">
        <v>4.2875169684811809E-2</v>
      </c>
      <c r="J133" s="21"/>
      <c r="K133" s="21"/>
      <c r="L133" s="21">
        <v>2.6545239527311085E-2</v>
      </c>
      <c r="M133" s="21">
        <v>0.10074712826314133</v>
      </c>
      <c r="N133" s="21">
        <v>6.110303630767188E-2</v>
      </c>
      <c r="O133" s="21">
        <v>0.22705398744813948</v>
      </c>
      <c r="P133" s="21">
        <v>0.1638169541969984</v>
      </c>
      <c r="Q133" s="21">
        <v>0.25297846784619721</v>
      </c>
      <c r="R133" s="21">
        <v>0.17698524378812261</v>
      </c>
      <c r="S133" s="21">
        <v>5.132319429913184E-2</v>
      </c>
      <c r="T133" s="21">
        <v>2.296381775559294E-3</v>
      </c>
      <c r="U133" s="21">
        <v>6.184874190295362E-2</v>
      </c>
      <c r="V133" s="21"/>
      <c r="W133" s="32">
        <f ca="1"/>
        <v>2.1324809439041109E-2</v>
      </c>
      <c r="X133" s="32">
        <f ca="1"/>
        <v>0.11831627531593072</v>
      </c>
      <c r="Y133" s="32">
        <f ca="1"/>
        <v>6.5457260642057064E-2</v>
      </c>
      <c r="Z133" s="32">
        <f ca="1"/>
        <v>0.26902601764147671</v>
      </c>
      <c r="AA133" s="32">
        <f ca="1"/>
        <v>0.18919416925107935</v>
      </c>
      <c r="AB133" s="26">
        <f ca="1"/>
        <v>0.24833523813506697</v>
      </c>
      <c r="AC133" s="32">
        <f ca="1"/>
        <v>0.1514821651431244</v>
      </c>
      <c r="AD133" s="32">
        <f ca="1"/>
        <v>6.7358857232025227E-2</v>
      </c>
      <c r="AE133" s="32">
        <f ca="1"/>
        <v>9.0284560244506123E-3</v>
      </c>
      <c r="AF133" s="32">
        <f ca="1"/>
        <v>7.2496236502923111E-2</v>
      </c>
      <c r="AH133" s="32">
        <f ca="1"/>
        <v>5.2204300882699763E-3</v>
      </c>
      <c r="AI133" s="32">
        <f ca="1"/>
        <v>-1.7569147052789391E-2</v>
      </c>
      <c r="AJ133" s="32">
        <f ca="1"/>
        <v>-4.354224334385183E-3</v>
      </c>
      <c r="AK133" s="32">
        <f ca="1"/>
        <v>-4.1972030193337229E-2</v>
      </c>
      <c r="AL133" s="32">
        <f ca="1"/>
        <v>-2.5377215054080943E-2</v>
      </c>
      <c r="AM133" s="32">
        <f ca="1"/>
        <v>4.6432297111302367E-3</v>
      </c>
      <c r="AN133" s="32">
        <f ca="1"/>
        <v>2.5503078644998206E-2</v>
      </c>
      <c r="AO133" s="32">
        <f ca="1"/>
        <v>-1.6035662932893387E-2</v>
      </c>
      <c r="AP133" s="32">
        <f ca="1"/>
        <v>-6.7320742488913184E-3</v>
      </c>
      <c r="AQ133" s="32">
        <f ca="1"/>
        <v>-1.0647494599969491E-2</v>
      </c>
    </row>
    <row r="134" spans="3:43" x14ac:dyDescent="0.5">
      <c r="C134" s="23">
        <v>1</v>
      </c>
      <c r="D134" s="21">
        <v>0.17735724225037369</v>
      </c>
      <c r="E134" s="21">
        <v>9.1714230642496897E-2</v>
      </c>
      <c r="F134" s="21">
        <v>1.5794133257276011E-2</v>
      </c>
      <c r="G134" s="21">
        <v>4.6648735164519721E-2</v>
      </c>
      <c r="H134" s="21">
        <v>-0.19004040730538088</v>
      </c>
      <c r="I134" s="21">
        <v>-0.29899302473655731</v>
      </c>
      <c r="J134" s="21"/>
      <c r="K134" s="21"/>
      <c r="L134" s="21">
        <v>-7.3154186643247646E-2</v>
      </c>
      <c r="M134" s="21">
        <v>0.18719819918985328</v>
      </c>
      <c r="N134" s="21">
        <v>6.0714081928535023E-2</v>
      </c>
      <c r="O134" s="21">
        <v>-8.3611013460522229E-2</v>
      </c>
      <c r="P134" s="21">
        <v>-0.24753833111792659</v>
      </c>
      <c r="Q134" s="21">
        <v>-3.8762300325585912E-2</v>
      </c>
      <c r="R134" s="21">
        <v>1.7219250750351772E-2</v>
      </c>
      <c r="S134" s="21">
        <v>-0.11580755773515407</v>
      </c>
      <c r="T134" s="21">
        <v>-0.2284059164873439</v>
      </c>
      <c r="U134" s="21">
        <v>-0.13841038972451769</v>
      </c>
      <c r="V134" s="21"/>
      <c r="W134" s="32">
        <f ca="1"/>
        <v>-7.0507178051764818E-2</v>
      </c>
      <c r="X134" s="32">
        <f ca="1"/>
        <v>0.21119574888913864</v>
      </c>
      <c r="Y134" s="32">
        <f ca="1"/>
        <v>6.8081658354853192E-2</v>
      </c>
      <c r="Z134" s="32">
        <f ca="1"/>
        <v>-5.8460586261313979E-2</v>
      </c>
      <c r="AA134" s="32">
        <f ca="1"/>
        <v>-0.21955671954978395</v>
      </c>
      <c r="AB134" s="26">
        <f ca="1"/>
        <v>-6.4090132345136372E-2</v>
      </c>
      <c r="AC134" s="32">
        <f ca="1"/>
        <v>3.7930052724111346E-2</v>
      </c>
      <c r="AD134" s="32">
        <f ca="1"/>
        <v>-0.13652115189184627</v>
      </c>
      <c r="AE134" s="32">
        <f ca="1"/>
        <v>-0.28898581377425303</v>
      </c>
      <c r="AF134" s="32">
        <f ca="1"/>
        <v>-0.12905090575891298</v>
      </c>
      <c r="AH134" s="32">
        <f ca="1"/>
        <v>-2.6470085914828273E-3</v>
      </c>
      <c r="AI134" s="32">
        <f ca="1"/>
        <v>-2.3997549699285359E-2</v>
      </c>
      <c r="AJ134" s="32">
        <f ca="1"/>
        <v>-7.3675764263181689E-3</v>
      </c>
      <c r="AK134" s="32">
        <f ca="1"/>
        <v>-2.515042719920825E-2</v>
      </c>
      <c r="AL134" s="32">
        <f ca="1"/>
        <v>-2.7981611568142634E-2</v>
      </c>
      <c r="AM134" s="32">
        <f ca="1"/>
        <v>2.532783201955046E-2</v>
      </c>
      <c r="AN134" s="32">
        <f ca="1"/>
        <v>-2.0710801973759574E-2</v>
      </c>
      <c r="AO134" s="32">
        <f ca="1"/>
        <v>2.0713594156692203E-2</v>
      </c>
      <c r="AP134" s="32">
        <f ca="1"/>
        <v>6.0579897286909129E-2</v>
      </c>
      <c r="AQ134" s="32">
        <f ca="1"/>
        <v>-9.3594839656047091E-3</v>
      </c>
    </row>
    <row r="135" spans="3:43" x14ac:dyDescent="0.5">
      <c r="C135" s="23">
        <v>1</v>
      </c>
      <c r="D135" s="21">
        <v>7.5801551228207434E-2</v>
      </c>
      <c r="E135" s="21">
        <v>0.24122276699615877</v>
      </c>
      <c r="F135" s="21">
        <v>4.5753785550582959E-2</v>
      </c>
      <c r="G135" s="21">
        <v>2.4455137907680408E-2</v>
      </c>
      <c r="H135" s="21">
        <v>0.15659067242508526</v>
      </c>
      <c r="I135" s="21">
        <v>0.47327177778636115</v>
      </c>
      <c r="J135" s="21"/>
      <c r="K135" s="21"/>
      <c r="L135" s="21">
        <v>0.50255575981275957</v>
      </c>
      <c r="M135" s="21">
        <v>0.22082472627766547</v>
      </c>
      <c r="N135" s="21">
        <v>0.32627600950725277</v>
      </c>
      <c r="O135" s="21">
        <v>0.3887209290770085</v>
      </c>
      <c r="P135" s="21">
        <v>0.55064595561085539</v>
      </c>
      <c r="Q135" s="21">
        <v>0.40378432521867891</v>
      </c>
      <c r="R135" s="21">
        <v>0.15892933069404458</v>
      </c>
      <c r="S135" s="21">
        <v>0.28046600330911836</v>
      </c>
      <c r="T135" s="21">
        <v>0.37963270594558596</v>
      </c>
      <c r="U135" s="21">
        <v>0.29219445928479909</v>
      </c>
      <c r="V135" s="21"/>
      <c r="W135" s="32">
        <f ca="1"/>
        <v>0.4628346899471556</v>
      </c>
      <c r="X135" s="32">
        <f ca="1"/>
        <v>0.20052551465028595</v>
      </c>
      <c r="Y135" s="32">
        <f ca="1"/>
        <v>0.32999935976833916</v>
      </c>
      <c r="Z135" s="32">
        <f ca="1"/>
        <v>0.44157931234372361</v>
      </c>
      <c r="AA135" s="32">
        <f ca="1"/>
        <v>0.55698846287198545</v>
      </c>
      <c r="AB135" s="26">
        <f ca="1"/>
        <v>0.43090055563835922</v>
      </c>
      <c r="AC135" s="32">
        <f ca="1"/>
        <v>0.16633560264048447</v>
      </c>
      <c r="AD135" s="32">
        <f ca="1"/>
        <v>0.28038712680073657</v>
      </c>
      <c r="AE135" s="32">
        <f ca="1"/>
        <v>0.40993931133537348</v>
      </c>
      <c r="AF135" s="32">
        <f ca="1"/>
        <v>0.28500473676845228</v>
      </c>
      <c r="AH135" s="32">
        <f ca="1"/>
        <v>3.9721069865603975E-2</v>
      </c>
      <c r="AI135" s="32">
        <f ca="1"/>
        <v>2.0299211627379521E-2</v>
      </c>
      <c r="AJ135" s="32">
        <f ca="1"/>
        <v>-3.7233502610863889E-3</v>
      </c>
      <c r="AK135" s="32">
        <f ca="1"/>
        <v>-5.2858383266715103E-2</v>
      </c>
      <c r="AL135" s="32">
        <f ca="1"/>
        <v>-6.3425072611300592E-3</v>
      </c>
      <c r="AM135" s="32">
        <f ca="1"/>
        <v>-2.7116230419680309E-2</v>
      </c>
      <c r="AN135" s="32">
        <f ca="1"/>
        <v>-7.4062719464398907E-3</v>
      </c>
      <c r="AO135" s="32">
        <f ca="1"/>
        <v>7.8876508381786614E-5</v>
      </c>
      <c r="AP135" s="32">
        <f ca="1"/>
        <v>-3.0306605389787522E-2</v>
      </c>
      <c r="AQ135" s="32">
        <f ca="1"/>
        <v>7.1897225163468081E-3</v>
      </c>
    </row>
    <row r="136" spans="3:43" x14ac:dyDescent="0.5">
      <c r="C136" s="23">
        <v>1</v>
      </c>
      <c r="D136" s="21">
        <v>1.2929104616724724E-3</v>
      </c>
      <c r="E136" s="21">
        <v>9.5694086930195488E-2</v>
      </c>
      <c r="F136" s="21">
        <v>4.6924053629748864E-2</v>
      </c>
      <c r="G136" s="21">
        <v>-0.18792114478719291</v>
      </c>
      <c r="H136" s="21">
        <v>7.003874411237429E-2</v>
      </c>
      <c r="I136" s="21">
        <v>-0.43146531994316195</v>
      </c>
      <c r="J136" s="21"/>
      <c r="K136" s="21"/>
      <c r="L136" s="21">
        <v>-0.19302699137846677</v>
      </c>
      <c r="M136" s="21">
        <v>-0.2754708434787701</v>
      </c>
      <c r="N136" s="21">
        <v>-0.23388458808381846</v>
      </c>
      <c r="O136" s="21">
        <v>-0.23255103181405506</v>
      </c>
      <c r="P136" s="21">
        <v>-8.5515714153151595E-2</v>
      </c>
      <c r="Q136" s="21">
        <v>-0.14190825080690711</v>
      </c>
      <c r="R136" s="21">
        <v>-0.28411833200863285</v>
      </c>
      <c r="S136" s="21">
        <v>-0.13035967504428131</v>
      </c>
      <c r="T136" s="21">
        <v>-0.16363825601970641</v>
      </c>
      <c r="U136" s="21">
        <v>-0.20309397661699746</v>
      </c>
      <c r="V136" s="21"/>
      <c r="W136" s="32">
        <f ca="1"/>
        <v>-0.23457921579093105</v>
      </c>
      <c r="X136" s="32">
        <f ca="1"/>
        <v>-0.25038533496348264</v>
      </c>
      <c r="Y136" s="32">
        <f ca="1"/>
        <v>-0.23262848675551423</v>
      </c>
      <c r="Z136" s="32">
        <f ca="1"/>
        <v>-0.21673763883015576</v>
      </c>
      <c r="AA136" s="32">
        <f ca="1"/>
        <v>-9.3306142812681112E-2</v>
      </c>
      <c r="AB136" s="26">
        <f ca="1"/>
        <v>-0.15414145831791526</v>
      </c>
      <c r="AC136" s="32">
        <f ca="1"/>
        <v>-0.29845162889864907</v>
      </c>
      <c r="AD136" s="32">
        <f ca="1"/>
        <v>-0.14921295465365847</v>
      </c>
      <c r="AE136" s="32">
        <f ca="1"/>
        <v>-0.13436448962172523</v>
      </c>
      <c r="AF136" s="32">
        <f ca="1"/>
        <v>-0.18540296394274644</v>
      </c>
      <c r="AH136" s="32">
        <f ca="1"/>
        <v>4.1552224412464284E-2</v>
      </c>
      <c r="AI136" s="32">
        <f ca="1"/>
        <v>-2.5085508515287458E-2</v>
      </c>
      <c r="AJ136" s="32">
        <f ca="1"/>
        <v>-1.2561013283042266E-3</v>
      </c>
      <c r="AK136" s="32">
        <f ca="1"/>
        <v>-1.5813392983899305E-2</v>
      </c>
      <c r="AL136" s="32">
        <f ca="1"/>
        <v>7.7904286595295164E-3</v>
      </c>
      <c r="AM136" s="32">
        <f ca="1"/>
        <v>1.2233207511008148E-2</v>
      </c>
      <c r="AN136" s="32">
        <f ca="1"/>
        <v>1.4333296890016223E-2</v>
      </c>
      <c r="AO136" s="32">
        <f ca="1"/>
        <v>1.885327960937716E-2</v>
      </c>
      <c r="AP136" s="32">
        <f ca="1"/>
        <v>-2.9273766397981182E-2</v>
      </c>
      <c r="AQ136" s="32">
        <f ca="1"/>
        <v>-1.7691012674251022E-2</v>
      </c>
    </row>
    <row r="137" spans="3:43" x14ac:dyDescent="0.5">
      <c r="C137" s="23">
        <v>1</v>
      </c>
      <c r="D137" s="21">
        <v>0.13742180732873807</v>
      </c>
      <c r="E137" s="21">
        <v>0.31749752448166868</v>
      </c>
      <c r="F137" s="21">
        <v>5.9103241479407438E-2</v>
      </c>
      <c r="G137" s="21">
        <v>0.18402718005138785</v>
      </c>
      <c r="H137" s="21">
        <v>-5.3609439210045434E-2</v>
      </c>
      <c r="I137" s="21">
        <v>0.1006490657535371</v>
      </c>
      <c r="J137" s="21"/>
      <c r="K137" s="21"/>
      <c r="L137" s="21">
        <v>0.27473544394920257</v>
      </c>
      <c r="M137" s="21">
        <v>0.25147879069053164</v>
      </c>
      <c r="N137" s="21">
        <v>0.23284987309136174</v>
      </c>
      <c r="O137" s="21">
        <v>0.36462236037359508</v>
      </c>
      <c r="P137" s="21">
        <v>0.24992108456519851</v>
      </c>
      <c r="Q137" s="21">
        <v>0.32589628986467728</v>
      </c>
      <c r="R137" s="21">
        <v>0.20979749945746778</v>
      </c>
      <c r="S137" s="21">
        <v>9.2885060955140264E-2</v>
      </c>
      <c r="T137" s="21">
        <v>7.3542351546998036E-2</v>
      </c>
      <c r="U137" s="21">
        <v>0.13919456040686731</v>
      </c>
      <c r="V137" s="21"/>
      <c r="W137" s="32">
        <f ca="1"/>
        <v>0.25057064805415263</v>
      </c>
      <c r="X137" s="32">
        <f ca="1"/>
        <v>0.24023421830140917</v>
      </c>
      <c r="Y137" s="32">
        <f ca="1"/>
        <v>0.23347137157835235</v>
      </c>
      <c r="Z137" s="32">
        <f ca="1"/>
        <v>0.37958445586418676</v>
      </c>
      <c r="AA137" s="32">
        <f ca="1"/>
        <v>0.27916989680262527</v>
      </c>
      <c r="AB137" s="26">
        <f ca="1"/>
        <v>0.32393724189180256</v>
      </c>
      <c r="AC137" s="32">
        <f ca="1"/>
        <v>0.22549977451701997</v>
      </c>
      <c r="AD137" s="32">
        <f ca="1"/>
        <v>9.463397082739694E-2</v>
      </c>
      <c r="AE137" s="32">
        <f ca="1"/>
        <v>7.9520981766641241E-2</v>
      </c>
      <c r="AF137" s="32">
        <f ca="1"/>
        <v>0.1253482982254818</v>
      </c>
      <c r="AH137" s="32">
        <f ca="1"/>
        <v>2.416479589504994E-2</v>
      </c>
      <c r="AI137" s="32">
        <f ca="1"/>
        <v>1.1244572389122465E-2</v>
      </c>
      <c r="AJ137" s="32">
        <f ca="1"/>
        <v>-6.2149848699061261E-4</v>
      </c>
      <c r="AK137" s="32">
        <f ca="1"/>
        <v>-1.4962095490591687E-2</v>
      </c>
      <c r="AL137" s="32">
        <f ca="1"/>
        <v>-2.9248812237426758E-2</v>
      </c>
      <c r="AM137" s="32">
        <f ca="1"/>
        <v>1.9590479728747168E-3</v>
      </c>
      <c r="AN137" s="32">
        <f ca="1"/>
        <v>-1.5702275059552184E-2</v>
      </c>
      <c r="AO137" s="32">
        <f ca="1"/>
        <v>-1.7489098722566765E-3</v>
      </c>
      <c r="AP137" s="32">
        <f ca="1"/>
        <v>-5.9786302196432051E-3</v>
      </c>
      <c r="AQ137" s="32">
        <f ca="1"/>
        <v>1.3846262181385516E-2</v>
      </c>
    </row>
    <row r="138" spans="3:43" x14ac:dyDescent="0.5">
      <c r="C138" s="23">
        <v>1</v>
      </c>
      <c r="D138" s="21">
        <v>-6.9003525716447633E-2</v>
      </c>
      <c r="E138" s="21">
        <v>2.1520363125878794E-2</v>
      </c>
      <c r="F138" s="21">
        <v>5.0639163813431712E-2</v>
      </c>
      <c r="G138" s="21">
        <v>-2.7375003034459597E-3</v>
      </c>
      <c r="H138" s="21">
        <v>-8.3917194690058622E-2</v>
      </c>
      <c r="I138" s="21">
        <v>0.31231986781558957</v>
      </c>
      <c r="J138" s="21"/>
      <c r="K138" s="21"/>
      <c r="L138" s="21">
        <v>-1.2261516745236276E-2</v>
      </c>
      <c r="M138" s="21">
        <v>0.16336869427488998</v>
      </c>
      <c r="N138" s="21">
        <v>7.0693722429901393E-2</v>
      </c>
      <c r="O138" s="21">
        <v>0.20659976923991091</v>
      </c>
      <c r="P138" s="21">
        <v>0.19767283630855279</v>
      </c>
      <c r="Q138" s="21">
        <v>0.13350751039975023</v>
      </c>
      <c r="R138" s="21">
        <v>0.28624840085187836</v>
      </c>
      <c r="S138" s="21">
        <v>0.19163455704624188</v>
      </c>
      <c r="T138" s="21">
        <v>0.17422527394236603</v>
      </c>
      <c r="U138" s="21">
        <v>0.19137348898609999</v>
      </c>
      <c r="V138" s="21"/>
      <c r="W138" s="32">
        <f ca="1"/>
        <v>9.2547472944956022E-3</v>
      </c>
      <c r="X138" s="32">
        <f ca="1"/>
        <v>0.14006756930884209</v>
      </c>
      <c r="Y138" s="32">
        <f ca="1"/>
        <v>7.2529135472831699E-2</v>
      </c>
      <c r="Z138" s="32">
        <f ca="1"/>
        <v>0.17723309018913161</v>
      </c>
      <c r="AA138" s="32">
        <f ca="1"/>
        <v>0.10958523754516132</v>
      </c>
      <c r="AB138" s="26">
        <f ca="1"/>
        <v>0.16613160133604341</v>
      </c>
      <c r="AC138" s="32">
        <f ca="1"/>
        <v>0.27057588275512673</v>
      </c>
      <c r="AD138" s="32">
        <f ca="1"/>
        <v>0.20474542939800358</v>
      </c>
      <c r="AE138" s="32">
        <f ca="1"/>
        <v>0.14044382341336603</v>
      </c>
      <c r="AF138" s="32">
        <f ca="1"/>
        <v>0.20201663491742888</v>
      </c>
      <c r="AH138" s="32">
        <f ca="1"/>
        <v>-2.1516264039731878E-2</v>
      </c>
      <c r="AI138" s="32">
        <f ca="1"/>
        <v>2.3301124966047887E-2</v>
      </c>
      <c r="AJ138" s="32">
        <f ca="1"/>
        <v>-1.8354130429303062E-3</v>
      </c>
      <c r="AK138" s="32">
        <f ca="1"/>
        <v>2.9366679050779304E-2</v>
      </c>
      <c r="AL138" s="32">
        <f ca="1"/>
        <v>8.8087598763391464E-2</v>
      </c>
      <c r="AM138" s="32">
        <f ca="1"/>
        <v>-3.2624090936293176E-2</v>
      </c>
      <c r="AN138" s="32">
        <f ca="1"/>
        <v>1.5672518096751631E-2</v>
      </c>
      <c r="AO138" s="32">
        <f ca="1"/>
        <v>-1.3110872351761699E-2</v>
      </c>
      <c r="AP138" s="32">
        <f ca="1"/>
        <v>3.3781450529000001E-2</v>
      </c>
      <c r="AQ138" s="32">
        <f ca="1"/>
        <v>-1.0643145931328896E-2</v>
      </c>
    </row>
    <row r="139" spans="3:43" x14ac:dyDescent="0.5">
      <c r="C139" s="23">
        <v>1</v>
      </c>
      <c r="D139" s="21">
        <v>-2.8468863692192342E-2</v>
      </c>
      <c r="E139" s="21">
        <v>0.15741151660452377</v>
      </c>
      <c r="F139" s="21">
        <v>3.927366561357333E-2</v>
      </c>
      <c r="G139" s="21">
        <v>-4.1315027540370336E-2</v>
      </c>
      <c r="H139" s="21">
        <v>0.35829513940528901</v>
      </c>
      <c r="I139" s="21">
        <v>0.36260918984714535</v>
      </c>
      <c r="J139" s="21"/>
      <c r="K139" s="21"/>
      <c r="L139" s="21">
        <v>0.431333970950533</v>
      </c>
      <c r="M139" s="21">
        <v>-0.14776037850735679</v>
      </c>
      <c r="N139" s="21">
        <v>0.14121502630094634</v>
      </c>
      <c r="O139" s="21">
        <v>0.32412936392736169</v>
      </c>
      <c r="P139" s="21">
        <v>0.60711718368902645</v>
      </c>
      <c r="Q139" s="21">
        <v>0.26996591172326295</v>
      </c>
      <c r="R139" s="21">
        <v>-0.10084479715909823</v>
      </c>
      <c r="S139" s="21">
        <v>0.2353649903265301</v>
      </c>
      <c r="T139" s="21">
        <v>0.49666779060170457</v>
      </c>
      <c r="U139" s="21">
        <v>0.26147984069912306</v>
      </c>
      <c r="V139" s="21"/>
      <c r="W139" s="32">
        <f ca="1"/>
        <v>0.41595265780756241</v>
      </c>
      <c r="X139" s="32">
        <f ca="1"/>
        <v>-0.13519307792665528</v>
      </c>
      <c r="Y139" s="32">
        <f ca="1"/>
        <v>0.14304107704894289</v>
      </c>
      <c r="Z139" s="32">
        <f ca="1"/>
        <v>0.29129100284763609</v>
      </c>
      <c r="AA139" s="32">
        <f ca="1"/>
        <v>0.59256707951247845</v>
      </c>
      <c r="AB139" s="26">
        <f ca="1"/>
        <v>0.30030684655982764</v>
      </c>
      <c r="AC139" s="32">
        <f ca="1"/>
        <v>-8.2932294610322144E-2</v>
      </c>
      <c r="AD139" s="32">
        <f ca="1"/>
        <v>0.22271036313218351</v>
      </c>
      <c r="AE139" s="32">
        <f ca="1"/>
        <v>0.50333402431889529</v>
      </c>
      <c r="AF139" s="32">
        <f ca="1"/>
        <v>0.21738308634239961</v>
      </c>
      <c r="AH139" s="32">
        <f ca="1"/>
        <v>1.5381313142970587E-2</v>
      </c>
      <c r="AI139" s="32">
        <f ca="1"/>
        <v>-1.2567300580701518E-2</v>
      </c>
      <c r="AJ139" s="32">
        <f ca="1"/>
        <v>-1.8260507479965493E-3</v>
      </c>
      <c r="AK139" s="32">
        <f ca="1"/>
        <v>3.2838361079725598E-2</v>
      </c>
      <c r="AL139" s="32">
        <f ca="1"/>
        <v>1.4550104176548007E-2</v>
      </c>
      <c r="AM139" s="32">
        <f ca="1"/>
        <v>-3.0340934836564692E-2</v>
      </c>
      <c r="AN139" s="32">
        <f ca="1"/>
        <v>-1.7912502548776091E-2</v>
      </c>
      <c r="AO139" s="32">
        <f ca="1"/>
        <v>1.2654627194346596E-2</v>
      </c>
      <c r="AP139" s="32">
        <f ca="1"/>
        <v>-6.6662337171907171E-3</v>
      </c>
      <c r="AQ139" s="32">
        <f ca="1"/>
        <v>4.4096754356723444E-2</v>
      </c>
    </row>
    <row r="140" spans="3:43" x14ac:dyDescent="0.5">
      <c r="C140" s="23">
        <v>1</v>
      </c>
      <c r="D140" s="21">
        <v>-4.9504831016833756E-3</v>
      </c>
      <c r="E140" s="21">
        <v>0.23723453680248718</v>
      </c>
      <c r="F140" s="21">
        <v>4.5782754229243237E-2</v>
      </c>
      <c r="G140" s="21">
        <v>-0.31651919743637269</v>
      </c>
      <c r="H140" s="21">
        <v>-0.46656761232601607</v>
      </c>
      <c r="I140" s="21">
        <v>0.43450496444181641</v>
      </c>
      <c r="J140" s="21"/>
      <c r="K140" s="21"/>
      <c r="L140" s="21">
        <v>-0.29425468547496691</v>
      </c>
      <c r="M140" s="21">
        <v>0.60006182724416279</v>
      </c>
      <c r="N140" s="21">
        <v>0.17761747742132852</v>
      </c>
      <c r="O140" s="21">
        <v>0.27786351573798901</v>
      </c>
      <c r="P140" s="21">
        <v>-6.9919667600193292E-3</v>
      </c>
      <c r="Q140" s="21">
        <v>0.34784216549730862</v>
      </c>
      <c r="R140" s="21">
        <v>0.50849856517656744</v>
      </c>
      <c r="S140" s="21">
        <v>0.30025328525125983</v>
      </c>
      <c r="T140" s="21">
        <v>-0.10771810050948671</v>
      </c>
      <c r="U140" s="21">
        <v>0.21026871409611414</v>
      </c>
      <c r="V140" s="21"/>
      <c r="W140" s="32">
        <f ca="1"/>
        <v>-0.28794482527555754</v>
      </c>
      <c r="X140" s="32">
        <f ca="1"/>
        <v>0.61705258055832501</v>
      </c>
      <c r="Y140" s="32">
        <f ca="1"/>
        <v>0.17965949373472934</v>
      </c>
      <c r="Z140" s="32">
        <f ca="1"/>
        <v>0.29219937500481585</v>
      </c>
      <c r="AA140" s="32">
        <f ca="1"/>
        <v>4.9966312128102708E-3</v>
      </c>
      <c r="AB140" s="26">
        <f ca="1"/>
        <v>0.37062014059810811</v>
      </c>
      <c r="AC140" s="32">
        <f ca="1"/>
        <v>0.50603391143637599</v>
      </c>
      <c r="AD140" s="32">
        <f ca="1"/>
        <v>0.29714572048812593</v>
      </c>
      <c r="AE140" s="32">
        <f ca="1"/>
        <v>-0.13453571173217715</v>
      </c>
      <c r="AF140" s="32">
        <f ca="1"/>
        <v>0.23002948770665566</v>
      </c>
      <c r="AH140" s="32">
        <f ca="1"/>
        <v>-6.3098601994093784E-3</v>
      </c>
      <c r="AI140" s="32">
        <f ca="1"/>
        <v>-1.6990753314162221E-2</v>
      </c>
      <c r="AJ140" s="32">
        <f ca="1"/>
        <v>-2.0420163134008129E-3</v>
      </c>
      <c r="AK140" s="32">
        <f ca="1"/>
        <v>-1.4335859266826845E-2</v>
      </c>
      <c r="AL140" s="32">
        <f ca="1"/>
        <v>-1.19885979728296E-2</v>
      </c>
      <c r="AM140" s="32">
        <f ca="1"/>
        <v>-2.2777975100799486E-2</v>
      </c>
      <c r="AN140" s="32">
        <f ca="1"/>
        <v>2.464653740191447E-3</v>
      </c>
      <c r="AO140" s="32">
        <f ca="1"/>
        <v>3.1075647631338965E-3</v>
      </c>
      <c r="AP140" s="32">
        <f ca="1"/>
        <v>2.6817611222690441E-2</v>
      </c>
      <c r="AQ140" s="32">
        <f ca="1"/>
        <v>-1.9760773610541515E-2</v>
      </c>
    </row>
    <row r="141" spans="3:43" x14ac:dyDescent="0.5">
      <c r="C141" s="23">
        <v>1</v>
      </c>
      <c r="D141" s="21">
        <v>2.7461353474084276E-2</v>
      </c>
      <c r="E141" s="21">
        <v>0.10771102746710415</v>
      </c>
      <c r="F141" s="21">
        <v>4.486047009027147E-2</v>
      </c>
      <c r="G141" s="21">
        <v>0.17052268537626164</v>
      </c>
      <c r="H141" s="21">
        <v>0.4127737591987376</v>
      </c>
      <c r="I141" s="21">
        <v>0.4634035163530843</v>
      </c>
      <c r="J141" s="21"/>
      <c r="K141" s="21"/>
      <c r="L141" s="21">
        <v>0.69620943578433525</v>
      </c>
      <c r="M141" s="21">
        <v>-7.816237671752338E-2</v>
      </c>
      <c r="N141" s="21">
        <v>0.2799688797058707</v>
      </c>
      <c r="O141" s="21">
        <v>0.31292761676567443</v>
      </c>
      <c r="P141" s="21">
        <v>0.70237986402756147</v>
      </c>
      <c r="Q141" s="21">
        <v>0.30837629674986522</v>
      </c>
      <c r="R141" s="21">
        <v>5.3919372939518501E-3</v>
      </c>
      <c r="S141" s="21">
        <v>0.26431663993782928</v>
      </c>
      <c r="T141" s="21">
        <v>0.58170389450810689</v>
      </c>
      <c r="U141" s="21">
        <v>0.30575901842938202</v>
      </c>
      <c r="V141" s="21"/>
      <c r="W141" s="32">
        <f ca="1"/>
        <v>0.6643316736449939</v>
      </c>
      <c r="X141" s="32">
        <f ca="1"/>
        <v>-8.2828459156952861E-2</v>
      </c>
      <c r="Y141" s="32">
        <f ca="1"/>
        <v>0.28138731902849101</v>
      </c>
      <c r="Z141" s="32">
        <f ca="1"/>
        <v>0.38453228378736093</v>
      </c>
      <c r="AA141" s="32">
        <f ca="1"/>
        <v>0.66536357187645867</v>
      </c>
      <c r="AB141" s="26">
        <f ca="1"/>
        <v>0.33216022999138961</v>
      </c>
      <c r="AC141" s="32">
        <f ca="1"/>
        <v>1.4727248968127549E-2</v>
      </c>
      <c r="AD141" s="32">
        <f ca="1"/>
        <v>0.25668803065867901</v>
      </c>
      <c r="AE141" s="32">
        <f ca="1"/>
        <v>0.62098872106268932</v>
      </c>
      <c r="AF141" s="32">
        <f ca="1"/>
        <v>0.29254204139114198</v>
      </c>
      <c r="AH141" s="32">
        <f ca="1"/>
        <v>3.1877762139341348E-2</v>
      </c>
      <c r="AI141" s="32">
        <f ca="1"/>
        <v>4.6660824394294809E-3</v>
      </c>
      <c r="AJ141" s="32">
        <f ca="1"/>
        <v>-1.4184393226203129E-3</v>
      </c>
      <c r="AK141" s="32">
        <f ca="1"/>
        <v>-7.1604667021686497E-2</v>
      </c>
      <c r="AL141" s="32">
        <f ca="1"/>
        <v>3.7016292151102803E-2</v>
      </c>
      <c r="AM141" s="32">
        <f ca="1"/>
        <v>-2.3783933241524391E-2</v>
      </c>
      <c r="AN141" s="32">
        <f ca="1"/>
        <v>-9.3353116741756986E-3</v>
      </c>
      <c r="AO141" s="32">
        <f ca="1"/>
        <v>7.6286092791502669E-3</v>
      </c>
      <c r="AP141" s="32">
        <f ca="1"/>
        <v>-3.928482655458243E-2</v>
      </c>
      <c r="AQ141" s="32">
        <f ca="1"/>
        <v>1.3216977038240041E-2</v>
      </c>
    </row>
    <row r="142" spans="3:43" x14ac:dyDescent="0.5">
      <c r="C142" s="23">
        <v>1</v>
      </c>
      <c r="D142" s="21">
        <v>7.7264844590568746E-3</v>
      </c>
      <c r="E142" s="21">
        <v>0.1697497027282622</v>
      </c>
      <c r="F142" s="21">
        <v>8.5328369347932365E-2</v>
      </c>
      <c r="G142" s="21">
        <v>-0.36183840603236928</v>
      </c>
      <c r="H142" s="21">
        <v>-0.16443934398425167</v>
      </c>
      <c r="I142" s="21">
        <v>0.1947019860956806</v>
      </c>
      <c r="J142" s="21"/>
      <c r="K142" s="21"/>
      <c r="L142" s="21">
        <v>-0.19726847203349976</v>
      </c>
      <c r="M142" s="21">
        <v>0.22775328547608886</v>
      </c>
      <c r="N142" s="21">
        <v>7.8241715302736048E-2</v>
      </c>
      <c r="O142" s="21">
        <v>4.6399757648456309E-2</v>
      </c>
      <c r="P142" s="21">
        <v>6.6024852040828266E-2</v>
      </c>
      <c r="Q142" s="21">
        <v>0.19291174435677427</v>
      </c>
      <c r="R142" s="21">
        <v>0.1609019683127077</v>
      </c>
      <c r="S142" s="21">
        <v>0.23935341258862586</v>
      </c>
      <c r="T142" s="21">
        <v>-2.5967413512612419E-3</v>
      </c>
      <c r="U142" s="21">
        <v>0.14749374910381571</v>
      </c>
      <c r="V142" s="21"/>
      <c r="W142" s="32">
        <f ca="1"/>
        <v>-0.16947201161262609</v>
      </c>
      <c r="X142" s="32">
        <f ca="1"/>
        <v>0.27665509128401627</v>
      </c>
      <c r="Y142" s="32">
        <f ca="1"/>
        <v>7.0598265986463155E-2</v>
      </c>
      <c r="Z142" s="32">
        <f ca="1"/>
        <v>9.1943708010540984E-2</v>
      </c>
      <c r="AA142" s="32">
        <f ca="1"/>
        <v>7.0361439510807339E-2</v>
      </c>
      <c r="AB142" s="26">
        <f ca="1"/>
        <v>0.19587838008139799</v>
      </c>
      <c r="AC142" s="32">
        <f ca="1"/>
        <v>0.16968875455503402</v>
      </c>
      <c r="AD142" s="32">
        <f ca="1"/>
        <v>0.22100638597891464</v>
      </c>
      <c r="AE142" s="32">
        <f ca="1"/>
        <v>2.2190425212575388E-2</v>
      </c>
      <c r="AF142" s="32">
        <f ca="1"/>
        <v>0.14844507510878352</v>
      </c>
      <c r="AH142" s="32">
        <f ca="1"/>
        <v>-2.7796460420873664E-2</v>
      </c>
      <c r="AI142" s="32">
        <f ca="1"/>
        <v>-4.8901805807927412E-2</v>
      </c>
      <c r="AJ142" s="32">
        <f ca="1"/>
        <v>7.6434493162728934E-3</v>
      </c>
      <c r="AK142" s="32">
        <f ca="1"/>
        <v>-4.5543950362084674E-2</v>
      </c>
      <c r="AL142" s="32">
        <f ca="1"/>
        <v>-4.3365874699790724E-3</v>
      </c>
      <c r="AM142" s="32">
        <f ca="1"/>
        <v>-2.9666357246237174E-3</v>
      </c>
      <c r="AN142" s="32">
        <f ca="1"/>
        <v>-8.7867862423263166E-3</v>
      </c>
      <c r="AO142" s="32">
        <f ca="1"/>
        <v>1.8347026609711214E-2</v>
      </c>
      <c r="AP142" s="32">
        <f ca="1"/>
        <v>-2.478716656383663E-2</v>
      </c>
      <c r="AQ142" s="32">
        <f ca="1"/>
        <v>-9.5132600496780628E-4</v>
      </c>
    </row>
    <row r="143" spans="3:43" x14ac:dyDescent="0.5">
      <c r="C143" s="23">
        <v>1</v>
      </c>
      <c r="D143" s="21">
        <v>1.3036165547228827E-2</v>
      </c>
      <c r="E143" s="21">
        <v>2.0982965814217908E-2</v>
      </c>
      <c r="F143" s="21">
        <v>2.127521315000324E-2</v>
      </c>
      <c r="G143" s="21">
        <v>0.21203721711100249</v>
      </c>
      <c r="H143" s="21">
        <v>0.67179207058306445</v>
      </c>
      <c r="I143" s="21">
        <v>-6.7523137691896662E-3</v>
      </c>
      <c r="J143" s="21"/>
      <c r="K143" s="21"/>
      <c r="L143" s="21">
        <v>0.56890815750763468</v>
      </c>
      <c r="M143" s="21">
        <v>-0.5576585341994198</v>
      </c>
      <c r="N143" s="21">
        <v>3.181640916304964E-2</v>
      </c>
      <c r="O143" s="21">
        <v>0.1366156709151217</v>
      </c>
      <c r="P143" s="21">
        <v>0.62893438716385619</v>
      </c>
      <c r="Q143" s="21">
        <v>2.551244444367777E-2</v>
      </c>
      <c r="R143" s="21">
        <v>-0.43376186952089718</v>
      </c>
      <c r="S143" s="21">
        <v>-2.6894707668750094E-2</v>
      </c>
      <c r="T143" s="21">
        <v>0.59829783223237043</v>
      </c>
      <c r="U143" s="21">
        <v>2.4164312850834972E-2</v>
      </c>
      <c r="V143" s="21"/>
      <c r="W143" s="32">
        <f ca="1"/>
        <v>0.63305547576439714</v>
      </c>
      <c r="X143" s="32">
        <f ca="1"/>
        <v>-0.54700355640022524</v>
      </c>
      <c r="Y143" s="32">
        <f ca="1"/>
        <v>3.3417993794576356E-2</v>
      </c>
      <c r="Z143" s="32">
        <f ca="1"/>
        <v>9.0716152142760423E-2</v>
      </c>
      <c r="AA143" s="32">
        <f ca="1"/>
        <v>0.57604212922080489</v>
      </c>
      <c r="AB143" s="26">
        <f ca="1"/>
        <v>3.6318806304295445E-2</v>
      </c>
      <c r="AC143" s="32">
        <f ca="1"/>
        <v>-0.43263042351469883</v>
      </c>
      <c r="AD143" s="32">
        <f ca="1"/>
        <v>-7.644680463331696E-3</v>
      </c>
      <c r="AE143" s="32">
        <f ca="1"/>
        <v>0.56784472384172979</v>
      </c>
      <c r="AF143" s="32">
        <f ca="1"/>
        <v>4.0031596918337874E-2</v>
      </c>
      <c r="AH143" s="32">
        <f ca="1"/>
        <v>-6.4147318256762453E-2</v>
      </c>
      <c r="AI143" s="32">
        <f ca="1"/>
        <v>-1.0654977799194554E-2</v>
      </c>
      <c r="AJ143" s="32">
        <f ca="1"/>
        <v>-1.601584631526716E-3</v>
      </c>
      <c r="AK143" s="32">
        <f ca="1"/>
        <v>4.5899518772361272E-2</v>
      </c>
      <c r="AL143" s="32">
        <f ca="1"/>
        <v>5.2892257943051302E-2</v>
      </c>
      <c r="AM143" s="32">
        <f ca="1"/>
        <v>-1.0806361860617675E-2</v>
      </c>
      <c r="AN143" s="32">
        <f ca="1"/>
        <v>-1.1314460061983556E-3</v>
      </c>
      <c r="AO143" s="32">
        <f ca="1"/>
        <v>-1.9250027205418397E-2</v>
      </c>
      <c r="AP143" s="32">
        <f ca="1"/>
        <v>3.0453108390640637E-2</v>
      </c>
      <c r="AQ143" s="32">
        <f ca="1"/>
        <v>-1.5867284067502901E-2</v>
      </c>
    </row>
    <row r="144" spans="3:43" x14ac:dyDescent="0.5">
      <c r="C144" s="23">
        <v>1</v>
      </c>
      <c r="D144" s="21">
        <v>-2.0062759927624296E-3</v>
      </c>
      <c r="E144" s="21">
        <v>0.21183339950178881</v>
      </c>
      <c r="F144" s="21">
        <v>3.2138493149168904E-2</v>
      </c>
      <c r="G144" s="21">
        <v>-0.10429795537399249</v>
      </c>
      <c r="H144" s="21">
        <v>-4.4682986082269588E-2</v>
      </c>
      <c r="I144" s="21">
        <v>0.45181485532059018</v>
      </c>
      <c r="J144" s="21"/>
      <c r="K144" s="21"/>
      <c r="L144" s="21">
        <v>0.15346222684392127</v>
      </c>
      <c r="M144" s="21">
        <v>0.26641895102599511</v>
      </c>
      <c r="N144" s="21">
        <v>0.20922395074610067</v>
      </c>
      <c r="O144" s="21">
        <v>0.31819587806505123</v>
      </c>
      <c r="P144" s="21">
        <v>0.34757832193959226</v>
      </c>
      <c r="Q144" s="21">
        <v>0.37577371123347403</v>
      </c>
      <c r="R144" s="21">
        <v>0.24343567697401791</v>
      </c>
      <c r="S144" s="21">
        <v>0.25830457109202792</v>
      </c>
      <c r="T144" s="21">
        <v>0.21310873613748088</v>
      </c>
      <c r="U144" s="21">
        <v>0.22148079828937714</v>
      </c>
      <c r="V144" s="21"/>
      <c r="W144" s="32">
        <f ca="1"/>
        <v>0.14586766594381881</v>
      </c>
      <c r="X144" s="32">
        <f ca="1"/>
        <v>0.26975759587631265</v>
      </c>
      <c r="Y144" s="32">
        <f ca="1"/>
        <v>0.21302484146338546</v>
      </c>
      <c r="Z144" s="32">
        <f ca="1"/>
        <v>0.36034157660354832</v>
      </c>
      <c r="AA144" s="32">
        <f ca="1"/>
        <v>0.35097355259822804</v>
      </c>
      <c r="AB144" s="26">
        <f ca="1"/>
        <v>0.38097726563156553</v>
      </c>
      <c r="AC144" s="32">
        <f ca="1"/>
        <v>0.24960953319694903</v>
      </c>
      <c r="AD144" s="32">
        <f ca="1"/>
        <v>0.26852374708884186</v>
      </c>
      <c r="AE144" s="32">
        <f ca="1"/>
        <v>0.21420551362392892</v>
      </c>
      <c r="AF144" s="32">
        <f ca="1"/>
        <v>0.24667878050897921</v>
      </c>
      <c r="AH144" s="32">
        <f ca="1"/>
        <v>7.594560900102465E-3</v>
      </c>
      <c r="AI144" s="32">
        <f ca="1"/>
        <v>-3.3386448503175403E-3</v>
      </c>
      <c r="AJ144" s="32">
        <f ca="1"/>
        <v>-3.8008907172847883E-3</v>
      </c>
      <c r="AK144" s="32">
        <f ca="1"/>
        <v>-4.2145698538497089E-2</v>
      </c>
      <c r="AL144" s="32">
        <f ca="1"/>
        <v>-3.3952306586357839E-3</v>
      </c>
      <c r="AM144" s="32">
        <f ca="1"/>
        <v>-5.2035543980915033E-3</v>
      </c>
      <c r="AN144" s="32">
        <f ca="1"/>
        <v>-6.1738562229311233E-3</v>
      </c>
      <c r="AO144" s="32">
        <f ca="1"/>
        <v>-1.0219175996813934E-2</v>
      </c>
      <c r="AP144" s="32">
        <f ca="1"/>
        <v>-1.0967774864480417E-3</v>
      </c>
      <c r="AQ144" s="32">
        <f ca="1"/>
        <v>-2.5197982219602066E-2</v>
      </c>
    </row>
    <row r="145" spans="3:43" x14ac:dyDescent="0.5">
      <c r="C145" s="23">
        <v>1</v>
      </c>
      <c r="D145" s="21">
        <v>6.4222539361119158E-2</v>
      </c>
      <c r="E145" s="21">
        <v>-4.5515929072558747E-3</v>
      </c>
      <c r="F145" s="21">
        <v>2.1470948505900388E-2</v>
      </c>
      <c r="G145" s="21">
        <v>0.1338629957467691</v>
      </c>
      <c r="H145" s="21">
        <v>0.13589612697889947</v>
      </c>
      <c r="I145" s="21">
        <v>0.21066997043975877</v>
      </c>
      <c r="J145" s="21"/>
      <c r="K145" s="21"/>
      <c r="L145" s="21">
        <v>0.37551869816969763</v>
      </c>
      <c r="M145" s="21">
        <v>5.7977821904903665E-2</v>
      </c>
      <c r="N145" s="21">
        <v>0.1990415813858116</v>
      </c>
      <c r="O145" s="21">
        <v>0.13545351667451566</v>
      </c>
      <c r="P145" s="21">
        <v>0.22935051338955165</v>
      </c>
      <c r="Q145" s="21">
        <v>9.7158786721142198E-2</v>
      </c>
      <c r="R145" s="21">
        <v>6.1330997641712785E-2</v>
      </c>
      <c r="S145" s="21">
        <v>9.2879133941262043E-2</v>
      </c>
      <c r="T145" s="21">
        <v>0.26827546678118985</v>
      </c>
      <c r="U145" s="21">
        <v>0.14531338025791624</v>
      </c>
      <c r="V145" s="21"/>
      <c r="W145" s="32">
        <f ca="1"/>
        <v>0.34513474493934559</v>
      </c>
      <c r="X145" s="32">
        <f ca="1"/>
        <v>5.9796664079452E-2</v>
      </c>
      <c r="Y145" s="32">
        <f ca="1"/>
        <v>0.19545467625463686</v>
      </c>
      <c r="Z145" s="32">
        <f ca="1"/>
        <v>0.1544774292323248</v>
      </c>
      <c r="AA145" s="32">
        <f ca="1"/>
        <v>0.22602361439638358</v>
      </c>
      <c r="AB145" s="26">
        <f ca="1"/>
        <v>0.11507588794828802</v>
      </c>
      <c r="AC145" s="32">
        <f ca="1"/>
        <v>7.1641223059842371E-2</v>
      </c>
      <c r="AD145" s="32">
        <f ca="1"/>
        <v>0.1106225321925489</v>
      </c>
      <c r="AE145" s="32">
        <f ca="1"/>
        <v>0.24407851560546662</v>
      </c>
      <c r="AF145" s="32">
        <f ca="1"/>
        <v>0.13849196251675017</v>
      </c>
      <c r="AH145" s="32">
        <f ca="1"/>
        <v>3.0383953230352034E-2</v>
      </c>
      <c r="AI145" s="32">
        <f ca="1"/>
        <v>-1.8188421745483352E-3</v>
      </c>
      <c r="AJ145" s="32">
        <f ca="1"/>
        <v>3.5869051311747391E-3</v>
      </c>
      <c r="AK145" s="32">
        <f ca="1"/>
        <v>-1.9023912557809136E-2</v>
      </c>
      <c r="AL145" s="32">
        <f ca="1"/>
        <v>3.3268989931680704E-3</v>
      </c>
      <c r="AM145" s="32">
        <f ca="1"/>
        <v>-1.7917101227145821E-2</v>
      </c>
      <c r="AN145" s="32">
        <f ca="1"/>
        <v>-1.0310225418129586E-2</v>
      </c>
      <c r="AO145" s="32">
        <f ca="1"/>
        <v>-1.774339825128686E-2</v>
      </c>
      <c r="AP145" s="32">
        <f ca="1"/>
        <v>2.4196951175723236E-2</v>
      </c>
      <c r="AQ145" s="32">
        <f ca="1"/>
        <v>6.8214177411660692E-3</v>
      </c>
    </row>
    <row r="146" spans="3:43" x14ac:dyDescent="0.5">
      <c r="C146" s="23">
        <v>1</v>
      </c>
      <c r="D146" s="21">
        <v>5.2357540594345574E-2</v>
      </c>
      <c r="E146" s="21">
        <v>0.16294328505365671</v>
      </c>
      <c r="F146" s="21">
        <v>2.7684634540040866E-2</v>
      </c>
      <c r="G146" s="21">
        <v>4.1089769721968254E-2</v>
      </c>
      <c r="H146" s="21">
        <v>-0.32210253915001685</v>
      </c>
      <c r="I146" s="21">
        <v>0.2818292245745761</v>
      </c>
      <c r="J146" s="21"/>
      <c r="K146" s="21"/>
      <c r="L146" s="21">
        <v>-5.4974459523314693E-2</v>
      </c>
      <c r="M146" s="21">
        <v>0.45601258888429874</v>
      </c>
      <c r="N146" s="21">
        <v>0.19833001018728622</v>
      </c>
      <c r="O146" s="21">
        <v>0.22240756758098779</v>
      </c>
      <c r="P146" s="21">
        <v>-7.664750370316973E-3</v>
      </c>
      <c r="Q146" s="21">
        <v>0.2743042423910857</v>
      </c>
      <c r="R146" s="21">
        <v>0.46196934116657917</v>
      </c>
      <c r="S146" s="21">
        <v>0.15865880248694972</v>
      </c>
      <c r="T146" s="21">
        <v>-7.852934864075109E-2</v>
      </c>
      <c r="U146" s="21">
        <v>0.15982184379232217</v>
      </c>
      <c r="V146" s="21"/>
      <c r="W146" s="32">
        <f ca="1"/>
        <v>-3.4290379295370432E-2</v>
      </c>
      <c r="X146" s="32">
        <f ca="1"/>
        <v>0.45677535324761398</v>
      </c>
      <c r="Y146" s="32">
        <f ca="1"/>
        <v>0.20749459032997208</v>
      </c>
      <c r="Z146" s="32">
        <f ca="1"/>
        <v>0.29537314341949999</v>
      </c>
      <c r="AA146" s="32">
        <f ca="1"/>
        <v>1.8855641147665442E-2</v>
      </c>
      <c r="AB146" s="26">
        <f ca="1"/>
        <v>0.27226683681401415</v>
      </c>
      <c r="AC146" s="32">
        <f ca="1"/>
        <v>0.43967294542155738</v>
      </c>
      <c r="AD146" s="32">
        <f ca="1"/>
        <v>0.1654135404657984</v>
      </c>
      <c r="AE146" s="32">
        <f ca="1"/>
        <v>-8.6476916433701895E-2</v>
      </c>
      <c r="AF146" s="32">
        <f ca="1"/>
        <v>0.16839711320558157</v>
      </c>
      <c r="AH146" s="32">
        <f ca="1"/>
        <v>-2.0684080227944261E-2</v>
      </c>
      <c r="AI146" s="32">
        <f ca="1"/>
        <v>-7.6276436331523811E-4</v>
      </c>
      <c r="AJ146" s="32">
        <f ca="1"/>
        <v>-9.1645801426858686E-3</v>
      </c>
      <c r="AK146" s="32">
        <f ca="1"/>
        <v>-7.2965575838512209E-2</v>
      </c>
      <c r="AL146" s="32">
        <f ca="1"/>
        <v>-2.6520391517982415E-2</v>
      </c>
      <c r="AM146" s="32">
        <f ca="1"/>
        <v>2.0374055770715493E-3</v>
      </c>
      <c r="AN146" s="32">
        <f ca="1"/>
        <v>2.2296395745021791E-2</v>
      </c>
      <c r="AO146" s="32">
        <f ca="1"/>
        <v>-6.7547379788486794E-3</v>
      </c>
      <c r="AP146" s="32">
        <f ca="1"/>
        <v>7.9475677929508048E-3</v>
      </c>
      <c r="AQ146" s="32">
        <f ca="1"/>
        <v>-8.5752694132593954E-3</v>
      </c>
    </row>
    <row r="147" spans="3:43" x14ac:dyDescent="0.5">
      <c r="C147" s="23">
        <v>1</v>
      </c>
      <c r="D147" s="21">
        <v>-1.6244344711785166E-2</v>
      </c>
      <c r="E147" s="21">
        <v>0.26627893045397955</v>
      </c>
      <c r="F147" s="21">
        <v>5.0806210517206497E-2</v>
      </c>
      <c r="G147" s="21">
        <v>-1.7353036538684599E-2</v>
      </c>
      <c r="H147" s="21">
        <v>0.27554381382269871</v>
      </c>
      <c r="I147" s="21">
        <v>0.41738536411509125</v>
      </c>
      <c r="J147" s="21"/>
      <c r="K147" s="21"/>
      <c r="L147" s="21">
        <v>0.47843828207861439</v>
      </c>
      <c r="M147" s="21">
        <v>-6.2295642107080419E-2</v>
      </c>
      <c r="N147" s="21">
        <v>0.18679924349125215</v>
      </c>
      <c r="O147" s="21">
        <v>0.38984014907780662</v>
      </c>
      <c r="P147" s="21">
        <v>0.61721282244508868</v>
      </c>
      <c r="Q147" s="21">
        <v>0.43232936276869621</v>
      </c>
      <c r="R147" s="21">
        <v>4.2214175465421777E-2</v>
      </c>
      <c r="S147" s="21">
        <v>0.26885556115724296</v>
      </c>
      <c r="T147" s="21">
        <v>0.47758547925229466</v>
      </c>
      <c r="U147" s="21">
        <v>0.23506116489619014</v>
      </c>
      <c r="V147" s="21"/>
      <c r="W147" s="32">
        <f ca="1"/>
        <v>0.40314386443622474</v>
      </c>
      <c r="X147" s="32">
        <f ca="1"/>
        <v>-2.9185814898035317E-2</v>
      </c>
      <c r="Y147" s="32">
        <f ca="1"/>
        <v>0.18747930938345597</v>
      </c>
      <c r="Z147" s="32">
        <f ca="1"/>
        <v>0.41733798663556776</v>
      </c>
      <c r="AA147" s="32">
        <f ca="1"/>
        <v>0.64177106667271988</v>
      </c>
      <c r="AB147" s="26">
        <f ca="1"/>
        <v>0.41626012459925144</v>
      </c>
      <c r="AC147" s="32">
        <f ca="1"/>
        <v>3.1067087580271519E-2</v>
      </c>
      <c r="AD147" s="32">
        <f ca="1"/>
        <v>0.26108993905464389</v>
      </c>
      <c r="AE147" s="32">
        <f ca="1"/>
        <v>0.4789474933034813</v>
      </c>
      <c r="AF147" s="32">
        <f ca="1"/>
        <v>0.25781426173051714</v>
      </c>
      <c r="AH147" s="32">
        <f ca="1"/>
        <v>7.5294417642389644E-2</v>
      </c>
      <c r="AI147" s="32">
        <f ca="1"/>
        <v>-3.3109827209045102E-2</v>
      </c>
      <c r="AJ147" s="32">
        <f ca="1"/>
        <v>-6.800658922038183E-4</v>
      </c>
      <c r="AK147" s="32">
        <f ca="1"/>
        <v>-2.749783755776114E-2</v>
      </c>
      <c r="AL147" s="32">
        <f ca="1"/>
        <v>-2.4558244227631199E-2</v>
      </c>
      <c r="AM147" s="32">
        <f ca="1"/>
        <v>1.6069238169444777E-2</v>
      </c>
      <c r="AN147" s="32">
        <f ca="1"/>
        <v>1.1147087885150259E-2</v>
      </c>
      <c r="AO147" s="32">
        <f ca="1"/>
        <v>7.7656221025990679E-3</v>
      </c>
      <c r="AP147" s="32">
        <f ca="1"/>
        <v>-1.362014051186633E-3</v>
      </c>
      <c r="AQ147" s="32">
        <f ca="1"/>
        <v>-2.2753096834326997E-2</v>
      </c>
    </row>
    <row r="148" spans="3:43" x14ac:dyDescent="0.5">
      <c r="C148" s="23">
        <v>1</v>
      </c>
      <c r="D148" s="21">
        <v>5.1849653396584316E-2</v>
      </c>
      <c r="E148" s="21">
        <v>0.12868843038268518</v>
      </c>
      <c r="F148" s="21">
        <v>4.9070305257226034E-2</v>
      </c>
      <c r="G148" s="21">
        <v>0.1160573966939782</v>
      </c>
      <c r="H148" s="21">
        <v>0.33283563241456815</v>
      </c>
      <c r="I148" s="21">
        <v>0.43077791726846232</v>
      </c>
      <c r="J148" s="21"/>
      <c r="K148" s="21"/>
      <c r="L148" s="21">
        <v>0.5709044979576513</v>
      </c>
      <c r="M148" s="21">
        <v>4.1186115955737027E-2</v>
      </c>
      <c r="N148" s="21">
        <v>0.2792604338642028</v>
      </c>
      <c r="O148" s="21">
        <v>0.37326516712778435</v>
      </c>
      <c r="P148" s="21">
        <v>0.59327615924720289</v>
      </c>
      <c r="Q148" s="21">
        <v>0.34950940144602499</v>
      </c>
      <c r="R148" s="21">
        <v>5.6288521761909939E-2</v>
      </c>
      <c r="S148" s="21">
        <v>0.24961574997017139</v>
      </c>
      <c r="T148" s="21">
        <v>0.52641759016834133</v>
      </c>
      <c r="U148" s="21">
        <v>0.29339586762754732</v>
      </c>
      <c r="V148" s="21"/>
      <c r="W148" s="32">
        <f ca="1"/>
        <v>0.5911955459339383</v>
      </c>
      <c r="X148" s="32">
        <f ca="1"/>
        <v>-1.3992135097257163E-5</v>
      </c>
      <c r="Y148" s="32">
        <f ca="1"/>
        <v>0.28898249099766127</v>
      </c>
      <c r="Z148" s="32">
        <f ca="1"/>
        <v>0.36351482737016516</v>
      </c>
      <c r="AA148" s="32">
        <f ca="1"/>
        <v>0.59653059013282494</v>
      </c>
      <c r="AB148" s="26">
        <f ca="1"/>
        <v>0.32836229506765846</v>
      </c>
      <c r="AC148" s="32">
        <f ca="1"/>
        <v>4.5022086406534684E-2</v>
      </c>
      <c r="AD148" s="32">
        <f ca="1"/>
        <v>0.25104836469463038</v>
      </c>
      <c r="AE148" s="32">
        <f ca="1"/>
        <v>0.54031178360539078</v>
      </c>
      <c r="AF148" s="32">
        <f ca="1"/>
        <v>0.27567725432139922</v>
      </c>
      <c r="AH148" s="32">
        <f ca="1"/>
        <v>-2.0291047976287002E-2</v>
      </c>
      <c r="AI148" s="32">
        <f ca="1"/>
        <v>4.1200108090834284E-2</v>
      </c>
      <c r="AJ148" s="32">
        <f ca="1"/>
        <v>-9.7220571334584727E-3</v>
      </c>
      <c r="AK148" s="32">
        <f ca="1"/>
        <v>9.7503397576191864E-3</v>
      </c>
      <c r="AL148" s="32">
        <f ca="1"/>
        <v>-3.2544308856220505E-3</v>
      </c>
      <c r="AM148" s="32">
        <f ca="1"/>
        <v>2.1147106378366531E-2</v>
      </c>
      <c r="AN148" s="32">
        <f ca="1"/>
        <v>1.1266435355375255E-2</v>
      </c>
      <c r="AO148" s="32">
        <f ca="1"/>
        <v>-1.4326147244589915E-3</v>
      </c>
      <c r="AP148" s="32">
        <f ca="1"/>
        <v>-1.3894193437049451E-2</v>
      </c>
      <c r="AQ148" s="32">
        <f ca="1"/>
        <v>1.7718613306148101E-2</v>
      </c>
    </row>
    <row r="149" spans="3:43" x14ac:dyDescent="0.5">
      <c r="C149" s="23">
        <v>1</v>
      </c>
      <c r="D149" s="21">
        <v>9.8851458942121662E-2</v>
      </c>
      <c r="E149" s="21">
        <v>0.20781007304342114</v>
      </c>
      <c r="F149" s="21">
        <v>2.9793596127667497E-2</v>
      </c>
      <c r="G149" s="21">
        <v>0.1328380524316555</v>
      </c>
      <c r="H149" s="21">
        <v>0.49433058979730682</v>
      </c>
      <c r="I149" s="21">
        <v>0.27933090045202946</v>
      </c>
      <c r="J149" s="21"/>
      <c r="K149" s="21"/>
      <c r="L149" s="21">
        <v>0.72831721351543421</v>
      </c>
      <c r="M149" s="21">
        <v>-0.18651066051432383</v>
      </c>
      <c r="N149" s="21">
        <v>0.28115667822289447</v>
      </c>
      <c r="O149" s="21">
        <v>0.33036130270784964</v>
      </c>
      <c r="P149" s="21">
        <v>0.73948901428702651</v>
      </c>
      <c r="Q149" s="21">
        <v>0.32986999928368654</v>
      </c>
      <c r="R149" s="21">
        <v>-0.22053585605004677</v>
      </c>
      <c r="S149" s="21">
        <v>0.14475542071946154</v>
      </c>
      <c r="T149" s="21">
        <v>0.59940806595185592</v>
      </c>
      <c r="U149" s="21">
        <v>0.18229530544174052</v>
      </c>
      <c r="V149" s="21"/>
      <c r="W149" s="32">
        <f ca="1"/>
        <v>0.7047800160514921</v>
      </c>
      <c r="X149" s="32">
        <f ca="1"/>
        <v>-0.1500194209998566</v>
      </c>
      <c r="Y149" s="32">
        <f ca="1"/>
        <v>0.27170637202420245</v>
      </c>
      <c r="Z149" s="32">
        <f ca="1"/>
        <v>0.35540191140136457</v>
      </c>
      <c r="AA149" s="32">
        <f ca="1"/>
        <v>0.71509591849296983</v>
      </c>
      <c r="AB149" s="26">
        <f ca="1"/>
        <v>0.32170883288794727</v>
      </c>
      <c r="AC149" s="32">
        <f ca="1"/>
        <v>-0.17152170588942714</v>
      </c>
      <c r="AD149" s="32">
        <f ca="1"/>
        <v>0.15521689391777985</v>
      </c>
      <c r="AE149" s="32">
        <f ca="1"/>
        <v>0.57307353197626909</v>
      </c>
      <c r="AF149" s="32">
        <f ca="1"/>
        <v>0.1849253363396714</v>
      </c>
      <c r="AH149" s="32">
        <f ca="1"/>
        <v>2.3537197463942117E-2</v>
      </c>
      <c r="AI149" s="32">
        <f ca="1"/>
        <v>-3.6491239514467227E-2</v>
      </c>
      <c r="AJ149" s="32">
        <f ca="1"/>
        <v>9.4503061986920267E-3</v>
      </c>
      <c r="AK149" s="32">
        <f ca="1"/>
        <v>-2.5040608693514932E-2</v>
      </c>
      <c r="AL149" s="32">
        <f ca="1"/>
        <v>2.4393095794056685E-2</v>
      </c>
      <c r="AM149" s="32">
        <f ca="1"/>
        <v>8.1611663957392722E-3</v>
      </c>
      <c r="AN149" s="32">
        <f ca="1"/>
        <v>-4.9014150160619635E-2</v>
      </c>
      <c r="AO149" s="32">
        <f ca="1"/>
        <v>-1.0461473198318305E-2</v>
      </c>
      <c r="AP149" s="32">
        <f ca="1"/>
        <v>2.6334533975586827E-2</v>
      </c>
      <c r="AQ149" s="32">
        <f ca="1"/>
        <v>-2.630030897930874E-3</v>
      </c>
    </row>
    <row r="150" spans="3:43" x14ac:dyDescent="0.5">
      <c r="C150" s="23">
        <v>1</v>
      </c>
      <c r="D150" s="21">
        <v>3.2339300344435704E-2</v>
      </c>
      <c r="E150" s="21">
        <v>0.20048398750935997</v>
      </c>
      <c r="F150" s="21">
        <v>1.5314836739782386E-2</v>
      </c>
      <c r="G150" s="21">
        <v>5.2249520670657516E-2</v>
      </c>
      <c r="H150" s="21">
        <v>0.5930722758194128</v>
      </c>
      <c r="I150" s="21">
        <v>0.43918846558164304</v>
      </c>
      <c r="J150" s="21"/>
      <c r="K150" s="21"/>
      <c r="L150" s="21">
        <v>0.7092345576144643</v>
      </c>
      <c r="M150" s="21">
        <v>-0.26454583099198226</v>
      </c>
      <c r="N150" s="21">
        <v>0.26447049230958763</v>
      </c>
      <c r="O150" s="21">
        <v>0.37528955359773619</v>
      </c>
      <c r="P150" s="21">
        <v>0.87510164710574745</v>
      </c>
      <c r="Q150" s="21">
        <v>0.37216865547814698</v>
      </c>
      <c r="R150" s="21">
        <v>-0.23400488641076544</v>
      </c>
      <c r="S150" s="21">
        <v>0.24287866093767085</v>
      </c>
      <c r="T150" s="21">
        <v>0.72075388234674442</v>
      </c>
      <c r="U150" s="21">
        <v>0.26392996765239424</v>
      </c>
      <c r="V150" s="21"/>
      <c r="W150" s="32">
        <f ca="1"/>
        <v>0.74951387841919059</v>
      </c>
      <c r="X150" s="32">
        <f ca="1"/>
        <v>-0.22122067244614083</v>
      </c>
      <c r="Y150" s="32">
        <f ca="1"/>
        <v>0.26384781908424532</v>
      </c>
      <c r="Z150" s="32">
        <f ca="1"/>
        <v>0.39898192513316905</v>
      </c>
      <c r="AA150" s="32">
        <f ca="1"/>
        <v>0.86073683645634613</v>
      </c>
      <c r="AB150" s="26">
        <f ca="1"/>
        <v>0.38530726231148993</v>
      </c>
      <c r="AC150" s="32">
        <f ca="1"/>
        <v>-0.21823195339031859</v>
      </c>
      <c r="AD150" s="32">
        <f ca="1"/>
        <v>0.22715352547714601</v>
      </c>
      <c r="AE150" s="32">
        <f ca="1"/>
        <v>0.71180330294605343</v>
      </c>
      <c r="AF150" s="32">
        <f ca="1"/>
        <v>0.24305140243898618</v>
      </c>
      <c r="AH150" s="32">
        <f ca="1"/>
        <v>-4.0279320804726293E-2</v>
      </c>
      <c r="AI150" s="32">
        <f ca="1"/>
        <v>-4.332515854584143E-2</v>
      </c>
      <c r="AJ150" s="32">
        <f ca="1"/>
        <v>6.2267322534231839E-4</v>
      </c>
      <c r="AK150" s="32">
        <f ca="1"/>
        <v>-2.3692371535432855E-2</v>
      </c>
      <c r="AL150" s="32">
        <f ca="1"/>
        <v>1.4364810649401316E-2</v>
      </c>
      <c r="AM150" s="32">
        <f ca="1"/>
        <v>-1.3138606833342947E-2</v>
      </c>
      <c r="AN150" s="32">
        <f ca="1"/>
        <v>-1.5772933020446855E-2</v>
      </c>
      <c r="AO150" s="32">
        <f ca="1"/>
        <v>1.5725135460524842E-2</v>
      </c>
      <c r="AP150" s="32">
        <f ca="1"/>
        <v>8.9505794006909944E-3</v>
      </c>
      <c r="AQ150" s="32">
        <f ca="1"/>
        <v>2.0878565213408057E-2</v>
      </c>
    </row>
    <row r="151" spans="3:43" x14ac:dyDescent="0.5">
      <c r="C151" s="23">
        <v>1</v>
      </c>
      <c r="D151" s="21">
        <v>6.6999588089636172E-2</v>
      </c>
      <c r="E151" s="21">
        <v>0.11326663801248309</v>
      </c>
      <c r="F151" s="21">
        <v>1.2695017654456242E-2</v>
      </c>
      <c r="G151" s="21">
        <v>7.3911290365872948E-2</v>
      </c>
      <c r="H151" s="21">
        <v>0.54820955513696379</v>
      </c>
      <c r="I151" s="21">
        <v>0.17854256947041658</v>
      </c>
      <c r="J151" s="21"/>
      <c r="K151" s="21"/>
      <c r="L151" s="21">
        <v>0.62159068696120123</v>
      </c>
      <c r="M151" s="21">
        <v>-0.28934432646149327</v>
      </c>
      <c r="N151" s="21">
        <v>0.18400297453451978</v>
      </c>
      <c r="O151" s="21">
        <v>0.25495108692505714</v>
      </c>
      <c r="P151" s="21">
        <v>0.66610688851260047</v>
      </c>
      <c r="Q151" s="21">
        <v>0.15800234887555251</v>
      </c>
      <c r="R151" s="21">
        <v>-0.27647047714533279</v>
      </c>
      <c r="S151" s="21">
        <v>8.2449957138532051E-2</v>
      </c>
      <c r="T151" s="21">
        <v>0.53493637662689786</v>
      </c>
      <c r="U151" s="21">
        <v>8.4632853298703875E-2</v>
      </c>
      <c r="V151" s="21"/>
      <c r="W151" s="32">
        <f ca="1"/>
        <v>0.63352410127234848</v>
      </c>
      <c r="X151" s="32">
        <f ca="1"/>
        <v>-0.27612326225012052</v>
      </c>
      <c r="Y151" s="32">
        <f ca="1"/>
        <v>0.17728095709373959</v>
      </c>
      <c r="Z151" s="32">
        <f ca="1"/>
        <v>0.20477352487693742</v>
      </c>
      <c r="AA151" s="32">
        <f ca="1"/>
        <v>0.62847292150530776</v>
      </c>
      <c r="AB151" s="26">
        <f ca="1"/>
        <v>0.19045468627775769</v>
      </c>
      <c r="AC151" s="32">
        <f ca="1"/>
        <v>-0.30540728626486974</v>
      </c>
      <c r="AD151" s="32">
        <f ca="1"/>
        <v>9.1929766031103421E-2</v>
      </c>
      <c r="AE151" s="32">
        <f ca="1"/>
        <v>0.54248341361177632</v>
      </c>
      <c r="AF151" s="32">
        <f ca="1"/>
        <v>0.11247740863826894</v>
      </c>
      <c r="AH151" s="32">
        <f ca="1"/>
        <v>-1.193341431114725E-2</v>
      </c>
      <c r="AI151" s="32">
        <f ca="1"/>
        <v>-1.3221064211372757E-2</v>
      </c>
      <c r="AJ151" s="32">
        <f ca="1"/>
        <v>6.7220174407801869E-3</v>
      </c>
      <c r="AK151" s="32">
        <f ca="1"/>
        <v>5.0177562048119712E-2</v>
      </c>
      <c r="AL151" s="32">
        <f ca="1"/>
        <v>3.7633967007292712E-2</v>
      </c>
      <c r="AM151" s="32">
        <f ca="1"/>
        <v>-3.2452337402205184E-2</v>
      </c>
      <c r="AN151" s="32">
        <f ca="1"/>
        <v>2.8936809119536944E-2</v>
      </c>
      <c r="AO151" s="32">
        <f ca="1"/>
        <v>-9.4798088925713703E-3</v>
      </c>
      <c r="AP151" s="32">
        <f ca="1"/>
        <v>-7.5470369848784635E-3</v>
      </c>
      <c r="AQ151" s="32">
        <f ca="1"/>
        <v>-2.7844555339565064E-2</v>
      </c>
    </row>
    <row r="152" spans="3:43" x14ac:dyDescent="0.5">
      <c r="C152" s="23">
        <v>1</v>
      </c>
      <c r="D152" s="21">
        <v>6.9198397246354099E-2</v>
      </c>
      <c r="E152" s="21">
        <v>0.1526050208539064</v>
      </c>
      <c r="F152" s="21">
        <v>2.8120010977345074E-2</v>
      </c>
      <c r="G152" s="21">
        <v>2.9004205577675177E-2</v>
      </c>
      <c r="H152" s="21">
        <v>0.27646836127471741</v>
      </c>
      <c r="I152" s="21">
        <v>0.20311270725696687</v>
      </c>
      <c r="J152" s="21"/>
      <c r="K152" s="21"/>
      <c r="L152" s="21">
        <v>0.45124120839949955</v>
      </c>
      <c r="M152" s="21">
        <v>-3.4508032588423693E-2</v>
      </c>
      <c r="N152" s="21">
        <v>0.18524812582209713</v>
      </c>
      <c r="O152" s="21">
        <v>0.17415984607969937</v>
      </c>
      <c r="P152" s="21">
        <v>0.41223410849107156</v>
      </c>
      <c r="Q152" s="21">
        <v>0.25070793270983799</v>
      </c>
      <c r="R152" s="21">
        <v>-3.1351160437878077E-2</v>
      </c>
      <c r="S152" s="21">
        <v>0.1402943716483728</v>
      </c>
      <c r="T152" s="21">
        <v>0.36429278519590569</v>
      </c>
      <c r="U152" s="21">
        <v>0.13948991692141996</v>
      </c>
      <c r="V152" s="21"/>
      <c r="W152" s="32">
        <f ca="1"/>
        <v>0.41554312300564056</v>
      </c>
      <c r="X152" s="32">
        <f ca="1"/>
        <v>-3.9097761278335641E-2</v>
      </c>
      <c r="Y152" s="32">
        <f ca="1"/>
        <v>0.18758863594682373</v>
      </c>
      <c r="Z152" s="32">
        <f ca="1"/>
        <v>0.23402514458606166</v>
      </c>
      <c r="AA152" s="32">
        <f ca="1"/>
        <v>0.44989358398843621</v>
      </c>
      <c r="AB152" s="26">
        <f ca="1"/>
        <v>0.2281574058617451</v>
      </c>
      <c r="AC152" s="32">
        <f ca="1"/>
        <v>-7.932435140689216E-2</v>
      </c>
      <c r="AD152" s="32">
        <f ca="1"/>
        <v>0.12590828837718693</v>
      </c>
      <c r="AE152" s="32">
        <f ca="1"/>
        <v>0.35046621793305865</v>
      </c>
      <c r="AF152" s="32">
        <f ca="1"/>
        <v>0.13397866257301852</v>
      </c>
      <c r="AH152" s="32">
        <f ca="1"/>
        <v>3.5698085393858991E-2</v>
      </c>
      <c r="AI152" s="32">
        <f ca="1"/>
        <v>4.5897286899119483E-3</v>
      </c>
      <c r="AJ152" s="32">
        <f ca="1"/>
        <v>-2.340510124726608E-3</v>
      </c>
      <c r="AK152" s="32">
        <f ca="1"/>
        <v>-5.9865298506362297E-2</v>
      </c>
      <c r="AL152" s="32">
        <f ca="1"/>
        <v>-3.7659475497364647E-2</v>
      </c>
      <c r="AM152" s="32">
        <f ca="1"/>
        <v>2.2550526848092889E-2</v>
      </c>
      <c r="AN152" s="32">
        <f ca="1"/>
        <v>4.7973190969014083E-2</v>
      </c>
      <c r="AO152" s="32">
        <f ca="1"/>
        <v>1.4386083271185873E-2</v>
      </c>
      <c r="AP152" s="32">
        <f ca="1"/>
        <v>1.3826567262847034E-2</v>
      </c>
      <c r="AQ152" s="32">
        <f ca="1"/>
        <v>5.5112543484014398E-3</v>
      </c>
    </row>
    <row r="153" spans="3:43" x14ac:dyDescent="0.5">
      <c r="C153" s="23">
        <v>1</v>
      </c>
      <c r="D153" s="21">
        <v>4.0314522451211268E-2</v>
      </c>
      <c r="E153" s="21">
        <v>0.13227093746099627</v>
      </c>
      <c r="F153" s="21">
        <v>3.7814189386760462E-2</v>
      </c>
      <c r="G153" s="21">
        <v>0.21695611200081233</v>
      </c>
      <c r="H153" s="21">
        <v>-0.15532246761956311</v>
      </c>
      <c r="I153" s="21">
        <v>0.82070733834030296</v>
      </c>
      <c r="J153" s="21"/>
      <c r="K153" s="21"/>
      <c r="L153" s="21">
        <v>0.46248135687826053</v>
      </c>
      <c r="M153" s="21">
        <v>0.56325375412700274</v>
      </c>
      <c r="N153" s="21">
        <v>0.48241409267742325</v>
      </c>
      <c r="O153" s="21">
        <v>0.61288218708984099</v>
      </c>
      <c r="P153" s="21">
        <v>0.42579556423444498</v>
      </c>
      <c r="Q153" s="21">
        <v>0.47244391705643057</v>
      </c>
      <c r="R153" s="21">
        <v>0.62760602389616882</v>
      </c>
      <c r="S153" s="21">
        <v>0.43104004878158109</v>
      </c>
      <c r="T153" s="21">
        <v>0.34881062560947856</v>
      </c>
      <c r="U153" s="21">
        <v>0.44712751036905291</v>
      </c>
      <c r="V153" s="21"/>
      <c r="W153" s="32">
        <f ca="1"/>
        <v>0.4268541426964203</v>
      </c>
      <c r="X153" s="32">
        <f ca="1"/>
        <v>0.56011357857425281</v>
      </c>
      <c r="Y153" s="32">
        <f ca="1"/>
        <v>0.47958332517806224</v>
      </c>
      <c r="Z153" s="32">
        <f ca="1"/>
        <v>0.61135468697119122</v>
      </c>
      <c r="AA153" s="32">
        <f ca="1"/>
        <v>0.41042978446863165</v>
      </c>
      <c r="AB153" s="26">
        <f ca="1"/>
        <v>0.52957704268148031</v>
      </c>
      <c r="AC153" s="32">
        <f ca="1"/>
        <v>0.65533836666015</v>
      </c>
      <c r="AD153" s="32">
        <f ca="1"/>
        <v>0.42490750433490732</v>
      </c>
      <c r="AE153" s="32">
        <f ca="1"/>
        <v>0.34558714892388637</v>
      </c>
      <c r="AF153" s="32">
        <f ca="1"/>
        <v>0.463137441164584</v>
      </c>
      <c r="AH153" s="32">
        <f ca="1"/>
        <v>3.5627214181840228E-2</v>
      </c>
      <c r="AI153" s="32">
        <f ca="1"/>
        <v>3.1401755527499242E-3</v>
      </c>
      <c r="AJ153" s="32">
        <f ca="1"/>
        <v>2.8307674993610088E-3</v>
      </c>
      <c r="AK153" s="32">
        <f ca="1"/>
        <v>1.5275001186497716E-3</v>
      </c>
      <c r="AL153" s="32">
        <f ca="1"/>
        <v>1.5365779765813325E-2</v>
      </c>
      <c r="AM153" s="32">
        <f ca="1"/>
        <v>-5.7133125625049741E-2</v>
      </c>
      <c r="AN153" s="32">
        <f ca="1"/>
        <v>-2.7732342763981177E-2</v>
      </c>
      <c r="AO153" s="32">
        <f ca="1"/>
        <v>6.1325444466737711E-3</v>
      </c>
      <c r="AP153" s="32">
        <f ca="1"/>
        <v>3.223476685592197E-3</v>
      </c>
      <c r="AQ153" s="32">
        <f ca="1"/>
        <v>-1.6009930795531091E-2</v>
      </c>
    </row>
    <row r="154" spans="3:43" x14ac:dyDescent="0.5">
      <c r="C154" s="23">
        <v>1</v>
      </c>
      <c r="D154" s="21">
        <v>-2.86930631663119E-2</v>
      </c>
      <c r="E154" s="21">
        <v>0.21056322751666318</v>
      </c>
      <c r="F154" s="21">
        <v>6.2688174449206407E-2</v>
      </c>
      <c r="G154" s="21">
        <v>9.9770362774193488E-2</v>
      </c>
      <c r="H154" s="21">
        <v>0.4823246669542105</v>
      </c>
      <c r="I154" s="21">
        <v>-0.26746762674002544</v>
      </c>
      <c r="J154" s="21"/>
      <c r="K154" s="21"/>
      <c r="L154" s="21">
        <v>0.23720059656086609</v>
      </c>
      <c r="M154" s="21">
        <v>-0.59615459706859386</v>
      </c>
      <c r="N154" s="21">
        <v>-0.15225460064704338</v>
      </c>
      <c r="O154" s="21">
        <v>8.2668286056202703E-2</v>
      </c>
      <c r="P154" s="21">
        <v>0.39542996042463258</v>
      </c>
      <c r="Q154" s="21">
        <v>2.5756740735199655E-2</v>
      </c>
      <c r="R154" s="21">
        <v>-0.42371104774066565</v>
      </c>
      <c r="S154" s="21">
        <v>-8.1506238236927403E-2</v>
      </c>
      <c r="T154" s="21">
        <v>0.32935783699647525</v>
      </c>
      <c r="U154" s="21">
        <v>-8.0799797260887291E-2</v>
      </c>
      <c r="V154" s="21"/>
      <c r="W154" s="32">
        <f ca="1"/>
        <v>0.25963274964659555</v>
      </c>
      <c r="X154" s="32">
        <f ca="1"/>
        <v>-0.56377500295841754</v>
      </c>
      <c r="Y154" s="32">
        <f ca="1"/>
        <v>-0.15806517066909925</v>
      </c>
      <c r="Z154" s="32">
        <f ca="1"/>
        <v>6.9495170508257681E-2</v>
      </c>
      <c r="AA154" s="32">
        <f ca="1"/>
        <v>0.43594445473495691</v>
      </c>
      <c r="AB154" s="26">
        <f ca="1"/>
        <v>4.5405758617994507E-2</v>
      </c>
      <c r="AC154" s="32">
        <f ca="1"/>
        <v>-0.41536873417792453</v>
      </c>
      <c r="AD154" s="32">
        <f ca="1"/>
        <v>-8.0969020594173574E-2</v>
      </c>
      <c r="AE154" s="32">
        <f ca="1"/>
        <v>0.31827377699163806</v>
      </c>
      <c r="AF154" s="32">
        <f ca="1"/>
        <v>-6.0701414255902711E-2</v>
      </c>
      <c r="AH154" s="32">
        <f ca="1"/>
        <v>-2.2432153085729462E-2</v>
      </c>
      <c r="AI154" s="32">
        <f ca="1"/>
        <v>-3.2379594110176324E-2</v>
      </c>
      <c r="AJ154" s="32">
        <f ca="1"/>
        <v>5.810570022055872E-3</v>
      </c>
      <c r="AK154" s="32">
        <f ca="1"/>
        <v>1.3173115547945022E-2</v>
      </c>
      <c r="AL154" s="32">
        <f ca="1"/>
        <v>-4.0514494310324334E-2</v>
      </c>
      <c r="AM154" s="32">
        <f ca="1"/>
        <v>-1.9649017882794852E-2</v>
      </c>
      <c r="AN154" s="32">
        <f ca="1"/>
        <v>-8.3423135627411216E-3</v>
      </c>
      <c r="AO154" s="32">
        <f ca="1"/>
        <v>-5.3721764275382888E-4</v>
      </c>
      <c r="AP154" s="32">
        <f ca="1"/>
        <v>1.1084060004837193E-2</v>
      </c>
      <c r="AQ154" s="32">
        <f ca="1"/>
        <v>-2.009838300498458E-2</v>
      </c>
    </row>
    <row r="155" spans="3:43" x14ac:dyDescent="0.5">
      <c r="C155" s="23">
        <v>1</v>
      </c>
      <c r="D155" s="21">
        <v>0.13992298161914782</v>
      </c>
      <c r="E155" s="21">
        <v>-1.6689364291412739E-2</v>
      </c>
      <c r="F155" s="21">
        <v>3.0094855290219415E-2</v>
      </c>
      <c r="G155" s="21">
        <v>5.0543800341107524E-2</v>
      </c>
      <c r="H155" s="21">
        <v>0.15378899328054901</v>
      </c>
      <c r="I155" s="21">
        <v>0.19721762879039045</v>
      </c>
      <c r="J155" s="21"/>
      <c r="K155" s="21"/>
      <c r="L155" s="21">
        <v>0.31926634595137071</v>
      </c>
      <c r="M155" s="21">
        <v>0.16917161548852444</v>
      </c>
      <c r="N155" s="21">
        <v>0.25756364782917751</v>
      </c>
      <c r="O155" s="21">
        <v>0.11405457356270501</v>
      </c>
      <c r="P155" s="21">
        <v>0.1998794093777759</v>
      </c>
      <c r="Q155" s="21">
        <v>7.909903115606938E-2</v>
      </c>
      <c r="R155" s="21">
        <v>1.4742683190272004E-2</v>
      </c>
      <c r="S155" s="21">
        <v>0.11940581496697419</v>
      </c>
      <c r="T155" s="21">
        <v>0.23140018503816653</v>
      </c>
      <c r="U155" s="21">
        <v>0.10553211141951264</v>
      </c>
      <c r="V155" s="21"/>
      <c r="W155" s="32">
        <f ca="1"/>
        <v>0.408108441872858</v>
      </c>
      <c r="X155" s="32">
        <f ca="1"/>
        <v>0.13915265201118837</v>
      </c>
      <c r="Y155" s="32">
        <f ca="1"/>
        <v>0.27143902909494799</v>
      </c>
      <c r="Z155" s="32">
        <f ca="1"/>
        <v>0.10200454230595546</v>
      </c>
      <c r="AA155" s="32">
        <f ca="1"/>
        <v>0.21539837832524644</v>
      </c>
      <c r="AB155" s="26">
        <f ca="1"/>
        <v>9.4257445842971771E-2</v>
      </c>
      <c r="AC155" s="32">
        <f ca="1"/>
        <v>2.7744354132856461E-2</v>
      </c>
      <c r="AD155" s="32">
        <f ca="1"/>
        <v>0.12165624053950952</v>
      </c>
      <c r="AE155" s="32">
        <f ca="1"/>
        <v>0.25306020536979879</v>
      </c>
      <c r="AF155" s="32">
        <f ca="1"/>
        <v>0.13493664440734357</v>
      </c>
      <c r="AH155" s="32">
        <f ca="1"/>
        <v>-8.8842095921487285E-2</v>
      </c>
      <c r="AI155" s="32">
        <f ca="1"/>
        <v>3.0018963477336069E-2</v>
      </c>
      <c r="AJ155" s="32">
        <f ca="1"/>
        <v>-1.3875381265770481E-2</v>
      </c>
      <c r="AK155" s="32">
        <f ca="1"/>
        <v>1.2050031256749555E-2</v>
      </c>
      <c r="AL155" s="32">
        <f ca="1"/>
        <v>-1.5518968947470541E-2</v>
      </c>
      <c r="AM155" s="32">
        <f ca="1"/>
        <v>-1.5158414686902391E-2</v>
      </c>
      <c r="AN155" s="32">
        <f ca="1"/>
        <v>-1.3001670942584457E-2</v>
      </c>
      <c r="AO155" s="32">
        <f ca="1"/>
        <v>-2.250425572535325E-3</v>
      </c>
      <c r="AP155" s="32">
        <f ca="1"/>
        <v>-2.1660020331632251E-2</v>
      </c>
      <c r="AQ155" s="32">
        <f ca="1"/>
        <v>-2.9404532987830925E-2</v>
      </c>
    </row>
    <row r="156" spans="3:43" x14ac:dyDescent="0.5">
      <c r="C156" s="23">
        <v>1</v>
      </c>
      <c r="D156" s="21">
        <v>9.6588023133126727E-2</v>
      </c>
      <c r="E156" s="21">
        <v>0.20547260964435049</v>
      </c>
      <c r="F156" s="21">
        <v>6.8563712050809661E-2</v>
      </c>
      <c r="G156" s="21">
        <v>-3.6945450364205462E-2</v>
      </c>
      <c r="H156" s="21">
        <v>4.336548725243447E-2</v>
      </c>
      <c r="I156" s="21">
        <v>0.53852871331481644</v>
      </c>
      <c r="J156" s="21"/>
      <c r="K156" s="21"/>
      <c r="L156" s="21">
        <v>0.42275569386716344</v>
      </c>
      <c r="M156" s="21">
        <v>0.35734774159197175</v>
      </c>
      <c r="N156" s="21">
        <v>0.38625252505629443</v>
      </c>
      <c r="O156" s="21">
        <v>0.40096670262146755</v>
      </c>
      <c r="P156" s="21">
        <v>0.39860935059975316</v>
      </c>
      <c r="Q156" s="21">
        <v>0.45181312637278187</v>
      </c>
      <c r="R156" s="21">
        <v>0.27966821572200157</v>
      </c>
      <c r="S156" s="21">
        <v>0.30080146978395184</v>
      </c>
      <c r="T156" s="21">
        <v>0.38766184606814946</v>
      </c>
      <c r="U156" s="21">
        <v>0.33400993881303337</v>
      </c>
      <c r="V156" s="21"/>
      <c r="W156" s="32">
        <f ca="1"/>
        <v>0.40638072139457937</v>
      </c>
      <c r="X156" s="32">
        <f ca="1"/>
        <v>0.35557027136639341</v>
      </c>
      <c r="Y156" s="32">
        <f ca="1"/>
        <v>0.38132823641125702</v>
      </c>
      <c r="Z156" s="32">
        <f ca="1"/>
        <v>0.42099844138035658</v>
      </c>
      <c r="AA156" s="32">
        <f ca="1"/>
        <v>0.46401890939226942</v>
      </c>
      <c r="AB156" s="26">
        <f ca="1"/>
        <v>0.42869678372723508</v>
      </c>
      <c r="AC156" s="32">
        <f ca="1"/>
        <v>0.28836146684316999</v>
      </c>
      <c r="AD156" s="32">
        <f ca="1"/>
        <v>0.34247764752364146</v>
      </c>
      <c r="AE156" s="32">
        <f ca="1"/>
        <v>0.37134260972119498</v>
      </c>
      <c r="AF156" s="32">
        <f ca="1"/>
        <v>0.33432959866662371</v>
      </c>
      <c r="AH156" s="32">
        <f ca="1"/>
        <v>1.6374972472584071E-2</v>
      </c>
      <c r="AI156" s="32">
        <f ca="1"/>
        <v>1.777470225578337E-3</v>
      </c>
      <c r="AJ156" s="32">
        <f ca="1"/>
        <v>4.9242886450374113E-3</v>
      </c>
      <c r="AK156" s="32">
        <f ca="1"/>
        <v>-2.0031738758889028E-2</v>
      </c>
      <c r="AL156" s="32">
        <f ca="1"/>
        <v>-6.5409558792516254E-2</v>
      </c>
      <c r="AM156" s="32">
        <f ca="1"/>
        <v>2.3116342645546795E-2</v>
      </c>
      <c r="AN156" s="32">
        <f ca="1"/>
        <v>-8.6932511211684216E-3</v>
      </c>
      <c r="AO156" s="32">
        <f ca="1"/>
        <v>-4.1676177739689624E-2</v>
      </c>
      <c r="AP156" s="32">
        <f ca="1"/>
        <v>1.631923634695448E-2</v>
      </c>
      <c r="AQ156" s="32">
        <f ca="1"/>
        <v>-3.1965985359033722E-4</v>
      </c>
    </row>
    <row r="157" spans="3:43" x14ac:dyDescent="0.5">
      <c r="C157" s="23">
        <v>1</v>
      </c>
      <c r="D157" s="21">
        <v>6.1748162008292244E-2</v>
      </c>
      <c r="E157" s="21">
        <v>0.10159884330412387</v>
      </c>
      <c r="F157" s="21">
        <v>2.1969137756308973E-2</v>
      </c>
      <c r="G157" s="21">
        <v>0.19388324572058463</v>
      </c>
      <c r="H157" s="21">
        <v>0.15251671742514245</v>
      </c>
      <c r="I157" s="21">
        <v>0.24889878508959282</v>
      </c>
      <c r="J157" s="21"/>
      <c r="K157" s="21"/>
      <c r="L157" s="21">
        <v>0.44332952909342838</v>
      </c>
      <c r="M157" s="21">
        <v>7.0109557498116981E-2</v>
      </c>
      <c r="N157" s="21">
        <v>0.21560756733185626</v>
      </c>
      <c r="O157" s="21">
        <v>0.32656302706947232</v>
      </c>
      <c r="P157" s="21">
        <v>0.33747377748257246</v>
      </c>
      <c r="Q157" s="21">
        <v>0.24360996280801306</v>
      </c>
      <c r="R157" s="21">
        <v>0.13422036535611465</v>
      </c>
      <c r="S157" s="21">
        <v>0.10292879653364223</v>
      </c>
      <c r="T157" s="21">
        <v>0.27832378634498395</v>
      </c>
      <c r="U157" s="21">
        <v>0.18605237849660344</v>
      </c>
      <c r="V157" s="21"/>
      <c r="W157" s="32">
        <f ca="1"/>
        <v>0.39961102909721391</v>
      </c>
      <c r="X157" s="32">
        <f ca="1"/>
        <v>5.6398108370381936E-2</v>
      </c>
      <c r="Y157" s="32">
        <f ca="1"/>
        <v>0.21761977097592328</v>
      </c>
      <c r="Z157" s="32">
        <f ca="1"/>
        <v>0.28390539091557099</v>
      </c>
      <c r="AA157" s="32">
        <f ca="1"/>
        <v>0.34808908394619403</v>
      </c>
      <c r="AB157" s="26">
        <f ca="1"/>
        <v>0.22414853226242745</v>
      </c>
      <c r="AC157" s="32">
        <f ca="1"/>
        <v>0.10118479130790793</v>
      </c>
      <c r="AD157" s="32">
        <f ca="1"/>
        <v>0.12534157668386331</v>
      </c>
      <c r="AE157" s="32">
        <f ca="1"/>
        <v>0.2821600239454502</v>
      </c>
      <c r="AF157" s="32">
        <f ca="1"/>
        <v>0.16334919144596202</v>
      </c>
      <c r="AH157" s="32">
        <f ca="1"/>
        <v>4.3718499996214466E-2</v>
      </c>
      <c r="AI157" s="32">
        <f ca="1"/>
        <v>1.3711449127735045E-2</v>
      </c>
      <c r="AJ157" s="32">
        <f ca="1"/>
        <v>-2.0122036440670121E-3</v>
      </c>
      <c r="AK157" s="32">
        <f ca="1"/>
        <v>4.2657636153901335E-2</v>
      </c>
      <c r="AL157" s="32">
        <f ca="1"/>
        <v>-1.0615306463621577E-2</v>
      </c>
      <c r="AM157" s="32">
        <f ca="1"/>
        <v>1.9461430545585606E-2</v>
      </c>
      <c r="AN157" s="32">
        <f ca="1"/>
        <v>3.3035574048206715E-2</v>
      </c>
      <c r="AO157" s="32">
        <f ca="1"/>
        <v>-2.2412780150221079E-2</v>
      </c>
      <c r="AP157" s="32">
        <f ca="1"/>
        <v>-3.8362376004662524E-3</v>
      </c>
      <c r="AQ157" s="32">
        <f ca="1"/>
        <v>2.2703187050641421E-2</v>
      </c>
    </row>
    <row r="158" spans="3:43" x14ac:dyDescent="0.5">
      <c r="C158" s="23">
        <v>1</v>
      </c>
      <c r="D158" s="21">
        <v>4.1788427329528074E-2</v>
      </c>
      <c r="E158" s="21">
        <v>3.4798010162831766E-2</v>
      </c>
      <c r="F158" s="21">
        <v>6.4613621073251054E-3</v>
      </c>
      <c r="G158" s="21">
        <v>-4.9351240044421971E-2</v>
      </c>
      <c r="H158" s="21">
        <v>0.56533446251008201</v>
      </c>
      <c r="I158" s="21">
        <v>0.70550622366001492</v>
      </c>
      <c r="J158" s="21"/>
      <c r="K158" s="21"/>
      <c r="L158" s="21">
        <v>0.83407898558397353</v>
      </c>
      <c r="M158" s="21">
        <v>-5.039171552928378E-2</v>
      </c>
      <c r="N158" s="21">
        <v>0.4037375319746177</v>
      </c>
      <c r="O158" s="21">
        <v>0.43896300662426624</v>
      </c>
      <c r="P158" s="21">
        <v>0.82084407190513131</v>
      </c>
      <c r="Q158" s="21">
        <v>0.32813593874074937</v>
      </c>
      <c r="R158" s="21">
        <v>-0.10210527605482003</v>
      </c>
      <c r="S158" s="21">
        <v>0.3791643893356898</v>
      </c>
      <c r="T158" s="21">
        <v>0.77286449308401906</v>
      </c>
      <c r="U158" s="21">
        <v>0.3333483751500439</v>
      </c>
      <c r="V158" s="21"/>
      <c r="W158" s="32">
        <f ca="1"/>
        <v>0.82868828051044596</v>
      </c>
      <c r="X158" s="32">
        <f ca="1"/>
        <v>-4.4118365094595158E-2</v>
      </c>
      <c r="Y158" s="32">
        <f ca="1"/>
        <v>0.3980706757132807</v>
      </c>
      <c r="Z158" s="32">
        <f ca="1"/>
        <v>0.35900704846392922</v>
      </c>
      <c r="AA158" s="32">
        <f ca="1"/>
        <v>0.82896316201098097</v>
      </c>
      <c r="AB158" s="26">
        <f ca="1"/>
        <v>0.37534309983671027</v>
      </c>
      <c r="AC158" s="32">
        <f ca="1"/>
        <v>-0.11204464252426788</v>
      </c>
      <c r="AD158" s="32">
        <f ca="1"/>
        <v>0.35899124929953247</v>
      </c>
      <c r="AE158" s="32">
        <f ca="1"/>
        <v>0.80740738450980576</v>
      </c>
      <c r="AF158" s="32">
        <f ca="1"/>
        <v>0.35828375223749953</v>
      </c>
      <c r="AH158" s="32">
        <f ca="1"/>
        <v>5.3907050735275686E-3</v>
      </c>
      <c r="AI158" s="32">
        <f ca="1"/>
        <v>-6.2733504346886224E-3</v>
      </c>
      <c r="AJ158" s="32">
        <f ca="1"/>
        <v>5.6668562613370055E-3</v>
      </c>
      <c r="AK158" s="32">
        <f ca="1"/>
        <v>7.9955958160337015E-2</v>
      </c>
      <c r="AL158" s="32">
        <f ca="1"/>
        <v>-8.1190901058496578E-3</v>
      </c>
      <c r="AM158" s="32">
        <f ca="1"/>
        <v>-4.7207161095960903E-2</v>
      </c>
      <c r="AN158" s="32">
        <f ca="1"/>
        <v>9.9393664694478467E-3</v>
      </c>
      <c r="AO158" s="32">
        <f ca="1"/>
        <v>2.0173140036157333E-2</v>
      </c>
      <c r="AP158" s="32">
        <f ca="1"/>
        <v>-3.4542891425786704E-2</v>
      </c>
      <c r="AQ158" s="32">
        <f ca="1"/>
        <v>-2.4935377087455635E-2</v>
      </c>
    </row>
    <row r="159" spans="3:43" x14ac:dyDescent="0.5">
      <c r="C159" s="23">
        <v>1</v>
      </c>
      <c r="D159" s="21">
        <v>4.4795207778609014E-3</v>
      </c>
      <c r="E159" s="21">
        <v>-6.326787274999332E-2</v>
      </c>
      <c r="F159" s="21">
        <v>2.555778564013677E-2</v>
      </c>
      <c r="G159" s="21">
        <v>-5.9145583004249769E-4</v>
      </c>
      <c r="H159" s="21">
        <v>0.14828302735101179</v>
      </c>
      <c r="I159" s="21">
        <v>6.6129782563342232E-2</v>
      </c>
      <c r="J159" s="21"/>
      <c r="K159" s="21"/>
      <c r="L159" s="21">
        <v>0.17584341050181548</v>
      </c>
      <c r="M159" s="21">
        <v>-5.0762630299966763E-2</v>
      </c>
      <c r="N159" s="21">
        <v>3.6556411528404463E-2</v>
      </c>
      <c r="O159" s="21">
        <v>-1.7611222755471098E-2</v>
      </c>
      <c r="P159" s="21">
        <v>9.6563236166588157E-2</v>
      </c>
      <c r="Q159" s="21">
        <v>-6.1566204923804733E-2</v>
      </c>
      <c r="R159" s="21">
        <v>-7.1498930222095289E-2</v>
      </c>
      <c r="S159" s="21">
        <v>5.5999479583356181E-2</v>
      </c>
      <c r="T159" s="21">
        <v>0.17868943304091145</v>
      </c>
      <c r="U159" s="21">
        <v>4.9744764921015108E-2</v>
      </c>
      <c r="V159" s="21"/>
      <c r="W159" s="32">
        <f ca="1"/>
        <v>0.15621213166148074</v>
      </c>
      <c r="X159" s="32">
        <f ca="1"/>
        <v>-8.0406562681248128E-2</v>
      </c>
      <c r="Y159" s="32">
        <f ca="1"/>
        <v>3.8169350908044457E-2</v>
      </c>
      <c r="Z159" s="32">
        <f ca="1"/>
        <v>-1.9133597785623402E-2</v>
      </c>
      <c r="AA159" s="32">
        <f ca="1"/>
        <v>0.10620824935298298</v>
      </c>
      <c r="AB159" s="26">
        <f ca="1"/>
        <v>-1.7830047392544471E-2</v>
      </c>
      <c r="AC159" s="32">
        <f ca="1"/>
        <v>-5.9843879542070905E-2</v>
      </c>
      <c r="AD159" s="32">
        <f ca="1"/>
        <v>5.5218354517666983E-2</v>
      </c>
      <c r="AE159" s="32">
        <f ca="1"/>
        <v>0.17418601926951879</v>
      </c>
      <c r="AF159" s="32">
        <f ca="1"/>
        <v>5.7943173185620089E-2</v>
      </c>
      <c r="AH159" s="32">
        <f ca="1"/>
        <v>1.9631278840334748E-2</v>
      </c>
      <c r="AI159" s="32">
        <f ca="1"/>
        <v>2.9643932381281365E-2</v>
      </c>
      <c r="AJ159" s="32">
        <f ca="1"/>
        <v>-1.6129393796399938E-3</v>
      </c>
      <c r="AK159" s="32">
        <f ca="1"/>
        <v>1.5223750301523037E-3</v>
      </c>
      <c r="AL159" s="32">
        <f ca="1"/>
        <v>-9.6450131863948241E-3</v>
      </c>
      <c r="AM159" s="32">
        <f ca="1"/>
        <v>-4.3736157531260263E-2</v>
      </c>
      <c r="AN159" s="32">
        <f ca="1"/>
        <v>-1.1655050680024384E-2</v>
      </c>
      <c r="AO159" s="32">
        <f ca="1"/>
        <v>7.8112506568919771E-4</v>
      </c>
      <c r="AP159" s="32">
        <f ca="1"/>
        <v>4.5034137713926559E-3</v>
      </c>
      <c r="AQ159" s="32">
        <f ca="1"/>
        <v>-8.1984082646049811E-3</v>
      </c>
    </row>
    <row r="160" spans="3:43" x14ac:dyDescent="0.5">
      <c r="C160" s="23">
        <v>1</v>
      </c>
      <c r="D160" s="21">
        <v>3.6676760187150236E-2</v>
      </c>
      <c r="E160" s="21">
        <v>4.7350571252787133E-2</v>
      </c>
      <c r="F160" s="21">
        <v>3.3541532454014797E-2</v>
      </c>
      <c r="G160" s="21">
        <v>-0.10895589680682356</v>
      </c>
      <c r="H160" s="21">
        <v>4.7720462324418247E-2</v>
      </c>
      <c r="I160" s="21">
        <v>0.32395314601120667</v>
      </c>
      <c r="J160" s="21"/>
      <c r="K160" s="21"/>
      <c r="L160" s="21">
        <v>0.22383955827139465</v>
      </c>
      <c r="M160" s="21">
        <v>0.15647132773207514</v>
      </c>
      <c r="N160" s="21">
        <v>0.19489114554308692</v>
      </c>
      <c r="O160" s="21">
        <v>0.14405696084375658</v>
      </c>
      <c r="P160" s="21">
        <v>0.19727661960202159</v>
      </c>
      <c r="Q160" s="21">
        <v>0.19733101112726381</v>
      </c>
      <c r="R160" s="21">
        <v>0.11504422697109222</v>
      </c>
      <c r="S160" s="21">
        <v>0.1976434538070066</v>
      </c>
      <c r="T160" s="21">
        <v>0.2214912913256803</v>
      </c>
      <c r="U160" s="21">
        <v>0.19070720110669617</v>
      </c>
      <c r="V160" s="21"/>
      <c r="W160" s="32">
        <f ca="1"/>
        <v>0.19900650761934907</v>
      </c>
      <c r="X160" s="32">
        <f ca="1"/>
        <v>0.17924326275390765</v>
      </c>
      <c r="Y160" s="32">
        <f ca="1"/>
        <v>0.19502193711237956</v>
      </c>
      <c r="Z160" s="32">
        <f ca="1"/>
        <v>0.15797813555663151</v>
      </c>
      <c r="AA160" s="32">
        <f ca="1"/>
        <v>0.23032684505742382</v>
      </c>
      <c r="AB160" s="26">
        <f ca="1"/>
        <v>0.18829722321744846</v>
      </c>
      <c r="AC160" s="32">
        <f ca="1"/>
        <v>0.11354284898372095</v>
      </c>
      <c r="AD160" s="32">
        <f ca="1"/>
        <v>0.20471722906530559</v>
      </c>
      <c r="AE160" s="32">
        <f ca="1"/>
        <v>0.22392806145863139</v>
      </c>
      <c r="AF160" s="32">
        <f ca="1"/>
        <v>0.18523450187354956</v>
      </c>
      <c r="AH160" s="32">
        <f ca="1"/>
        <v>2.483305065204558E-2</v>
      </c>
      <c r="AI160" s="32">
        <f ca="1"/>
        <v>-2.2771935021832501E-2</v>
      </c>
      <c r="AJ160" s="32">
        <f ca="1"/>
        <v>-1.3079156929263203E-4</v>
      </c>
      <c r="AK160" s="32">
        <f ca="1"/>
        <v>-1.3921174712874934E-2</v>
      </c>
      <c r="AL160" s="32">
        <f ca="1"/>
        <v>-3.3050225455402232E-2</v>
      </c>
      <c r="AM160" s="32">
        <f ca="1"/>
        <v>9.0337879098153495E-3</v>
      </c>
      <c r="AN160" s="32">
        <f ca="1"/>
        <v>1.5013779873712663E-3</v>
      </c>
      <c r="AO160" s="32">
        <f ca="1"/>
        <v>-7.0737752582989977E-3</v>
      </c>
      <c r="AP160" s="32">
        <f ca="1"/>
        <v>-2.4367701329510993E-3</v>
      </c>
      <c r="AQ160" s="32">
        <f ca="1"/>
        <v>5.4726992331466107E-3</v>
      </c>
    </row>
    <row r="161" spans="3:43" x14ac:dyDescent="0.5">
      <c r="C161" s="23">
        <v>1</v>
      </c>
      <c r="D161" s="21">
        <v>8.3933214174559886E-3</v>
      </c>
      <c r="E161" s="21">
        <v>0.23355121791859626</v>
      </c>
      <c r="F161" s="21">
        <v>4.576039162091803E-2</v>
      </c>
      <c r="G161" s="21">
        <v>-0.10684566745772332</v>
      </c>
      <c r="H161" s="21">
        <v>1.3594277456920184E-2</v>
      </c>
      <c r="I161" s="21">
        <v>0.37827444127742266</v>
      </c>
      <c r="J161" s="21"/>
      <c r="K161" s="21"/>
      <c r="L161" s="21">
        <v>0.21548753550754091</v>
      </c>
      <c r="M161" s="21">
        <v>0.20019524317556694</v>
      </c>
      <c r="N161" s="21">
        <v>0.18797611325747859</v>
      </c>
      <c r="O161" s="21">
        <v>0.26845081154930228</v>
      </c>
      <c r="P161" s="21">
        <v>0.43351780625402364</v>
      </c>
      <c r="Q161" s="21">
        <v>0.39712724959633117</v>
      </c>
      <c r="R161" s="21">
        <v>0.18040686771911649</v>
      </c>
      <c r="S161" s="21">
        <v>0.25495977356734389</v>
      </c>
      <c r="T161" s="21">
        <v>0.22892038785107893</v>
      </c>
      <c r="U161" s="21">
        <v>0.23642098209193016</v>
      </c>
      <c r="V161" s="21"/>
      <c r="W161" s="32">
        <f ca="1"/>
        <v>0.16754638120502516</v>
      </c>
      <c r="X161" s="32">
        <f ca="1"/>
        <v>0.19955307877646641</v>
      </c>
      <c r="Y161" s="32">
        <f ca="1"/>
        <v>0.18854010842596344</v>
      </c>
      <c r="Z161" s="32">
        <f ca="1"/>
        <v>0.33815348544969026</v>
      </c>
      <c r="AA161" s="32">
        <f ca="1"/>
        <v>0.37813001079519959</v>
      </c>
      <c r="AB161" s="26">
        <f ca="1"/>
        <v>0.36235168470771029</v>
      </c>
      <c r="AC161" s="32">
        <f ca="1"/>
        <v>0.17970440101552304</v>
      </c>
      <c r="AD161" s="32">
        <f ca="1"/>
        <v>0.24626740145785447</v>
      </c>
      <c r="AE161" s="32">
        <f ca="1"/>
        <v>0.23724687089023377</v>
      </c>
      <c r="AF161" s="32">
        <f ca="1"/>
        <v>0.22398922899698492</v>
      </c>
      <c r="AH161" s="32">
        <f ca="1"/>
        <v>4.7941154302515748E-2</v>
      </c>
      <c r="AI161" s="32">
        <f ca="1"/>
        <v>6.4216439910053102E-4</v>
      </c>
      <c r="AJ161" s="32">
        <f ca="1"/>
        <v>-5.6399516848484876E-4</v>
      </c>
      <c r="AK161" s="32">
        <f ca="1"/>
        <v>-6.9702673900387979E-2</v>
      </c>
      <c r="AL161" s="32">
        <f ca="1"/>
        <v>5.5387795458824052E-2</v>
      </c>
      <c r="AM161" s="32">
        <f ca="1"/>
        <v>3.477556488862088E-2</v>
      </c>
      <c r="AN161" s="32">
        <f ca="1"/>
        <v>7.0246670359344621E-4</v>
      </c>
      <c r="AO161" s="32">
        <f ca="1"/>
        <v>8.6923721094894213E-3</v>
      </c>
      <c r="AP161" s="32">
        <f ca="1"/>
        <v>-8.3264830391548417E-3</v>
      </c>
      <c r="AQ161" s="32">
        <f ca="1"/>
        <v>1.2431753094945236E-2</v>
      </c>
    </row>
    <row r="162" spans="3:43" x14ac:dyDescent="0.5">
      <c r="C162" s="23">
        <v>1</v>
      </c>
      <c r="D162" s="21">
        <v>-9.1213332619169557E-3</v>
      </c>
      <c r="E162" s="21">
        <v>0.33068231452025038</v>
      </c>
      <c r="F162" s="21">
        <v>6.3628650037884066E-2</v>
      </c>
      <c r="G162" s="21">
        <v>0.23175252171503674</v>
      </c>
      <c r="H162" s="21">
        <v>0.64658615297562305</v>
      </c>
      <c r="I162" s="21">
        <v>0.19937087523793112</v>
      </c>
      <c r="J162" s="21"/>
      <c r="K162" s="21"/>
      <c r="L162" s="21">
        <v>0.71765069856891195</v>
      </c>
      <c r="M162" s="21">
        <v>-0.45497888720400925</v>
      </c>
      <c r="N162" s="21">
        <v>0.11825221387507179</v>
      </c>
      <c r="O162" s="21">
        <v>0.43963823470892571</v>
      </c>
      <c r="P162" s="21">
        <v>0.92388373938331447</v>
      </c>
      <c r="Q162" s="21">
        <v>0.36765323740065742</v>
      </c>
      <c r="R162" s="21">
        <v>-0.23351378775094184</v>
      </c>
      <c r="S162" s="21">
        <v>0.17111767129305161</v>
      </c>
      <c r="T162" s="21">
        <v>0.67087820577936186</v>
      </c>
      <c r="U162" s="21">
        <v>0.18331465806147773</v>
      </c>
      <c r="V162" s="21"/>
      <c r="W162" s="32">
        <f ca="1"/>
        <v>0.70138923694347821</v>
      </c>
      <c r="X162" s="32">
        <f ca="1"/>
        <v>-0.45175795227880911</v>
      </c>
      <c r="Y162" s="32">
        <f ca="1"/>
        <v>0.11190263442702456</v>
      </c>
      <c r="Z162" s="32">
        <f ca="1"/>
        <v>0.45354806511740853</v>
      </c>
      <c r="AA162" s="32">
        <f ca="1"/>
        <v>0.90533343614849426</v>
      </c>
      <c r="AB162" s="26">
        <f ca="1"/>
        <v>0.38513448010129941</v>
      </c>
      <c r="AC162" s="32">
        <f ca="1"/>
        <v>-0.26065822066034899</v>
      </c>
      <c r="AD162" s="32">
        <f ca="1"/>
        <v>0.14000856948431856</v>
      </c>
      <c r="AE162" s="32">
        <f ca="1"/>
        <v>0.6981233024859641</v>
      </c>
      <c r="AF162" s="32">
        <f ca="1"/>
        <v>0.18614625340160287</v>
      </c>
      <c r="AH162" s="32">
        <f ca="1"/>
        <v>1.6261461625433737E-2</v>
      </c>
      <c r="AI162" s="32">
        <f ca="1"/>
        <v>-3.2209349252001473E-3</v>
      </c>
      <c r="AJ162" s="32">
        <f ca="1"/>
        <v>6.3495794480472323E-3</v>
      </c>
      <c r="AK162" s="32">
        <f ca="1"/>
        <v>-1.3909830408482815E-2</v>
      </c>
      <c r="AL162" s="32">
        <f ca="1"/>
        <v>1.8550303234820209E-2</v>
      </c>
      <c r="AM162" s="32">
        <f ca="1"/>
        <v>-1.7481242700641997E-2</v>
      </c>
      <c r="AN162" s="32">
        <f ca="1"/>
        <v>2.7144432909407157E-2</v>
      </c>
      <c r="AO162" s="32">
        <f ca="1"/>
        <v>3.1109101808733053E-2</v>
      </c>
      <c r="AP162" s="32">
        <f ca="1"/>
        <v>-2.7245096706602245E-2</v>
      </c>
      <c r="AQ162" s="32">
        <f ca="1"/>
        <v>-2.8315953401251426E-3</v>
      </c>
    </row>
    <row r="163" spans="3:43" x14ac:dyDescent="0.5">
      <c r="C163" s="23">
        <v>1</v>
      </c>
      <c r="D163" s="21">
        <v>7.6334810818282417E-2</v>
      </c>
      <c r="E163" s="21">
        <v>0.27696449774178339</v>
      </c>
      <c r="F163" s="21">
        <v>4.4105266823948726E-2</v>
      </c>
      <c r="G163" s="21">
        <v>-0.18766452444758297</v>
      </c>
      <c r="H163" s="21">
        <v>-0.12266539310515559</v>
      </c>
      <c r="I163" s="21">
        <v>0.53613701105270162</v>
      </c>
      <c r="J163" s="21"/>
      <c r="K163" s="21"/>
      <c r="L163" s="21">
        <v>0.2325562511508017</v>
      </c>
      <c r="M163" s="21">
        <v>0.49714320286627706</v>
      </c>
      <c r="N163" s="21">
        <v>0.33894436789489163</v>
      </c>
      <c r="O163" s="21">
        <v>0.36882600224259848</v>
      </c>
      <c r="P163" s="21">
        <v>0.32288941708494717</v>
      </c>
      <c r="Q163" s="21">
        <v>0.4668306984076937</v>
      </c>
      <c r="R163" s="21">
        <v>0.29731674582856149</v>
      </c>
      <c r="S163" s="21">
        <v>0.33156880486001511</v>
      </c>
      <c r="T163" s="21">
        <v>0.19917728029992382</v>
      </c>
      <c r="U163" s="21">
        <v>0.29097126138587931</v>
      </c>
      <c r="V163" s="21"/>
      <c r="W163" s="32">
        <f ca="1"/>
        <v>0.18515102443093051</v>
      </c>
      <c r="X163" s="32">
        <f ca="1"/>
        <v>0.47785868065185744</v>
      </c>
      <c r="Y163" s="32">
        <f ca="1"/>
        <v>0.34103816155011335</v>
      </c>
      <c r="Z163" s="32">
        <f ca="1"/>
        <v>0.42114087455656479</v>
      </c>
      <c r="AA163" s="32">
        <f ca="1"/>
        <v>0.37312946951788473</v>
      </c>
      <c r="AB163" s="26">
        <f ca="1"/>
        <v>0.46955375254617115</v>
      </c>
      <c r="AC163" s="32">
        <f ca="1"/>
        <v>0.33363496233303092</v>
      </c>
      <c r="AD163" s="32">
        <f ca="1"/>
        <v>0.33296683805416893</v>
      </c>
      <c r="AE163" s="32">
        <f ca="1"/>
        <v>0.19974498850492509</v>
      </c>
      <c r="AF163" s="32">
        <f ca="1"/>
        <v>0.29453213439952508</v>
      </c>
      <c r="AH163" s="32">
        <f ca="1"/>
        <v>4.7405226719871185E-2</v>
      </c>
      <c r="AI163" s="32">
        <f ca="1"/>
        <v>1.9284522214419619E-2</v>
      </c>
      <c r="AJ163" s="32">
        <f ca="1"/>
        <v>-2.0937936552217207E-3</v>
      </c>
      <c r="AK163" s="32">
        <f ca="1"/>
        <v>-5.231487231396631E-2</v>
      </c>
      <c r="AL163" s="32">
        <f ca="1"/>
        <v>-5.0240052432937554E-2</v>
      </c>
      <c r="AM163" s="32">
        <f ca="1"/>
        <v>-2.7230541384774543E-3</v>
      </c>
      <c r="AN163" s="32">
        <f ca="1"/>
        <v>-3.6318216504469425E-2</v>
      </c>
      <c r="AO163" s="32">
        <f ca="1"/>
        <v>-1.3980331941538249E-3</v>
      </c>
      <c r="AP163" s="32">
        <f ca="1"/>
        <v>-5.6770820500126606E-4</v>
      </c>
      <c r="AQ163" s="32">
        <f ca="1"/>
        <v>-3.5608730136457711E-3</v>
      </c>
    </row>
    <row r="164" spans="3:43" x14ac:dyDescent="0.5">
      <c r="C164" s="23">
        <v>1</v>
      </c>
      <c r="D164" s="21">
        <v>2.6130742842552047E-2</v>
      </c>
      <c r="E164" s="21">
        <v>0.12112225165244289</v>
      </c>
      <c r="F164" s="21">
        <v>1.7190939714454949E-2</v>
      </c>
      <c r="G164" s="21">
        <v>-1.3739157784633652E-2</v>
      </c>
      <c r="H164" s="21">
        <v>-0.11383152794972498</v>
      </c>
      <c r="I164" s="21">
        <v>-7.7886529440793217E-3</v>
      </c>
      <c r="J164" s="21"/>
      <c r="K164" s="21"/>
      <c r="L164" s="21">
        <v>-9.7798189803065622E-2</v>
      </c>
      <c r="M164" s="21">
        <v>0.12143595302027611</v>
      </c>
      <c r="N164" s="21">
        <v>2.2745034673249811E-2</v>
      </c>
      <c r="O164" s="21">
        <v>2.7326587925666147E-2</v>
      </c>
      <c r="P164" s="21">
        <v>-1.7463667586558665E-2</v>
      </c>
      <c r="Q164" s="21">
        <v>9.9711237264708291E-2</v>
      </c>
      <c r="R164" s="21">
        <v>0.11155659858251292</v>
      </c>
      <c r="S164" s="21">
        <v>9.5898913915777768E-3</v>
      </c>
      <c r="T164" s="21">
        <v>-6.7838115445263372E-2</v>
      </c>
      <c r="U164" s="21">
        <v>2.2694618545326277E-2</v>
      </c>
      <c r="V164" s="21"/>
      <c r="W164" s="32">
        <f ca="1"/>
        <v>-6.869147991147681E-2</v>
      </c>
      <c r="X164" s="32">
        <f ca="1"/>
        <v>0.11947160758705877</v>
      </c>
      <c r="Y164" s="32">
        <f ca="1"/>
        <v>2.6031524122533924E-2</v>
      </c>
      <c r="Z164" s="32">
        <f ca="1"/>
        <v>9.1197694334314891E-2</v>
      </c>
      <c r="AA164" s="32">
        <f ca="1"/>
        <v>4.8091870707618264E-3</v>
      </c>
      <c r="AB164" s="26">
        <f ca="1"/>
        <v>9.1420470376892993E-2</v>
      </c>
      <c r="AC164" s="32">
        <f ca="1"/>
        <v>9.7321417375774058E-2</v>
      </c>
      <c r="AD164" s="32">
        <f ca="1"/>
        <v>1.470677689112943E-2</v>
      </c>
      <c r="AE164" s="32">
        <f ca="1"/>
        <v>-8.266844400076348E-2</v>
      </c>
      <c r="AF164" s="32">
        <f ca="1"/>
        <v>1.0149178944886983E-2</v>
      </c>
      <c r="AH164" s="32">
        <f ca="1"/>
        <v>-2.9106709891588811E-2</v>
      </c>
      <c r="AI164" s="32">
        <f ca="1"/>
        <v>1.9643454332173432E-3</v>
      </c>
      <c r="AJ164" s="32">
        <f ca="1"/>
        <v>-3.2864894492841135E-3</v>
      </c>
      <c r="AK164" s="32">
        <f ca="1"/>
        <v>-6.3871106408648737E-2</v>
      </c>
      <c r="AL164" s="32">
        <f ca="1"/>
        <v>-2.2272854657320491E-2</v>
      </c>
      <c r="AM164" s="32">
        <f ca="1"/>
        <v>8.2907668878152985E-3</v>
      </c>
      <c r="AN164" s="32">
        <f ca="1"/>
        <v>1.4235181206738862E-2</v>
      </c>
      <c r="AO164" s="32">
        <f ca="1"/>
        <v>-5.1168854995516534E-3</v>
      </c>
      <c r="AP164" s="32">
        <f ca="1"/>
        <v>1.4830328555500108E-2</v>
      </c>
      <c r="AQ164" s="32">
        <f ca="1"/>
        <v>1.2545439600439294E-2</v>
      </c>
    </row>
    <row r="165" spans="3:43" x14ac:dyDescent="0.5">
      <c r="C165" s="23">
        <v>1</v>
      </c>
      <c r="D165" s="21">
        <v>6.8276154747275442E-2</v>
      </c>
      <c r="E165" s="21">
        <v>0.25342494935359139</v>
      </c>
      <c r="F165" s="21">
        <v>1.9654708471805553E-2</v>
      </c>
      <c r="G165" s="21">
        <v>-4.8370584879326939E-2</v>
      </c>
      <c r="H165" s="21">
        <v>0.17989682537571194</v>
      </c>
      <c r="I165" s="21">
        <v>0.24789604665562254</v>
      </c>
      <c r="J165" s="21"/>
      <c r="K165" s="21"/>
      <c r="L165" s="21">
        <v>0.30999132227202353</v>
      </c>
      <c r="M165" s="21">
        <v>1.6463885387255336E-2</v>
      </c>
      <c r="N165" s="21">
        <v>0.19837855423367107</v>
      </c>
      <c r="O165" s="21">
        <v>0.26465760698011787</v>
      </c>
      <c r="P165" s="21">
        <v>0.52934399588549474</v>
      </c>
      <c r="Q165" s="21">
        <v>0.31075720621313219</v>
      </c>
      <c r="R165" s="21">
        <v>-4.1669776845704325E-2</v>
      </c>
      <c r="S165" s="21">
        <v>0.14748852222010134</v>
      </c>
      <c r="T165" s="21">
        <v>0.28021384581033432</v>
      </c>
      <c r="U165" s="21">
        <v>0.14004949427047225</v>
      </c>
      <c r="V165" s="21"/>
      <c r="W165" s="32">
        <f ca="1"/>
        <v>0.32754792470400873</v>
      </c>
      <c r="X165" s="32">
        <f ca="1"/>
        <v>6.7286801133482357E-2</v>
      </c>
      <c r="Y165" s="32">
        <f ca="1"/>
        <v>0.20132586319571572</v>
      </c>
      <c r="Z165" s="32">
        <f ca="1"/>
        <v>0.30920668231765885</v>
      </c>
      <c r="AA165" s="32">
        <f ca="1"/>
        <v>0.46764589021539976</v>
      </c>
      <c r="AB165" s="26">
        <f ca="1"/>
        <v>0.32326686301088153</v>
      </c>
      <c r="AC165" s="32">
        <f ca="1"/>
        <v>-2.0159993718135816E-2</v>
      </c>
      <c r="AD165" s="32">
        <f ca="1"/>
        <v>0.14904340990428308</v>
      </c>
      <c r="AE165" s="32">
        <f ca="1"/>
        <v>0.28083384142640577</v>
      </c>
      <c r="AF165" s="32">
        <f ca="1"/>
        <v>0.14072267725045887</v>
      </c>
      <c r="AH165" s="32">
        <f ca="1"/>
        <v>-1.7556602431985202E-2</v>
      </c>
      <c r="AI165" s="32">
        <f ca="1"/>
        <v>-5.0822915746227021E-2</v>
      </c>
      <c r="AJ165" s="32">
        <f ca="1"/>
        <v>-2.947308962044648E-3</v>
      </c>
      <c r="AK165" s="32">
        <f ca="1"/>
        <v>-4.4549075337540989E-2</v>
      </c>
      <c r="AL165" s="32">
        <f ca="1"/>
        <v>6.1698105670094983E-2</v>
      </c>
      <c r="AM165" s="32">
        <f ca="1"/>
        <v>-1.2509656797749347E-2</v>
      </c>
      <c r="AN165" s="32">
        <f ca="1"/>
        <v>-2.1509783127568509E-2</v>
      </c>
      <c r="AO165" s="32">
        <f ca="1"/>
        <v>-1.5548876841817438E-3</v>
      </c>
      <c r="AP165" s="32">
        <f ca="1"/>
        <v>-6.1999561607145592E-4</v>
      </c>
      <c r="AQ165" s="32">
        <f ca="1"/>
        <v>-6.7318297998661403E-4</v>
      </c>
    </row>
    <row r="166" spans="3:43" x14ac:dyDescent="0.5">
      <c r="C166" s="23">
        <v>1</v>
      </c>
      <c r="D166" s="21">
        <v>-1.5525563421566191E-2</v>
      </c>
      <c r="E166" s="21">
        <v>3.9735598868076483E-2</v>
      </c>
      <c r="F166" s="21">
        <v>5.2693482196351851E-2</v>
      </c>
      <c r="G166" s="21">
        <v>0.10939435699013976</v>
      </c>
      <c r="H166" s="21">
        <v>0.27779996394091977</v>
      </c>
      <c r="I166" s="21">
        <v>2.1510088669742966E-2</v>
      </c>
      <c r="J166" s="21"/>
      <c r="K166" s="21"/>
      <c r="L166" s="21">
        <v>0.28444238078079875</v>
      </c>
      <c r="M166" s="21">
        <v>-0.22302765831999558</v>
      </c>
      <c r="N166" s="21">
        <v>1.4465971948544897E-3</v>
      </c>
      <c r="O166" s="21">
        <v>0.16330823059987082</v>
      </c>
      <c r="P166" s="21">
        <v>0.33328002348857205</v>
      </c>
      <c r="Q166" s="21">
        <v>5.776280185071421E-2</v>
      </c>
      <c r="R166" s="21">
        <v>-9.9780460609237162E-2</v>
      </c>
      <c r="S166" s="21">
        <v>5.0981817717310536E-2</v>
      </c>
      <c r="T166" s="21">
        <v>0.2742545995774272</v>
      </c>
      <c r="U166" s="21">
        <v>9.3147915443703072E-2</v>
      </c>
      <c r="V166" s="21"/>
      <c r="W166" s="32">
        <f ca="1"/>
        <v>0.26072467167776164</v>
      </c>
      <c r="X166" s="32">
        <f ca="1"/>
        <v>-0.24130187321620811</v>
      </c>
      <c r="Y166" s="32">
        <f ca="1"/>
        <v>2.7726160271371574E-3</v>
      </c>
      <c r="Z166" s="32">
        <f ca="1"/>
        <v>8.3657467657117401E-2</v>
      </c>
      <c r="AA166" s="32">
        <f ca="1"/>
        <v>0.27992345888756071</v>
      </c>
      <c r="AB166" s="26">
        <f ca="1"/>
        <v>5.1846549026946916E-2</v>
      </c>
      <c r="AC166" s="32">
        <f ca="1"/>
        <v>-0.11437693771626378</v>
      </c>
      <c r="AD166" s="32">
        <f ca="1"/>
        <v>5.023449647038504E-2</v>
      </c>
      <c r="AE166" s="32">
        <f ca="1"/>
        <v>0.29232293525365066</v>
      </c>
      <c r="AF166" s="32">
        <f ca="1"/>
        <v>7.2635458977699102E-2</v>
      </c>
      <c r="AH166" s="32">
        <f ca="1"/>
        <v>2.371770910303711E-2</v>
      </c>
      <c r="AI166" s="32">
        <f ca="1"/>
        <v>1.8274214896212532E-2</v>
      </c>
      <c r="AJ166" s="32">
        <f ca="1"/>
        <v>-1.3260188322826677E-3</v>
      </c>
      <c r="AK166" s="32">
        <f ca="1"/>
        <v>7.9650762942753417E-2</v>
      </c>
      <c r="AL166" s="32">
        <f ca="1"/>
        <v>5.3356564601011347E-2</v>
      </c>
      <c r="AM166" s="32">
        <f ca="1"/>
        <v>5.9162528237672943E-3</v>
      </c>
      <c r="AN166" s="32">
        <f ca="1"/>
        <v>1.459647710702662E-2</v>
      </c>
      <c r="AO166" s="32">
        <f ca="1"/>
        <v>7.4732124692549612E-4</v>
      </c>
      <c r="AP166" s="32">
        <f ca="1"/>
        <v>-1.8068335676223457E-2</v>
      </c>
      <c r="AQ166" s="32">
        <f ca="1"/>
        <v>2.051245646600397E-2</v>
      </c>
    </row>
    <row r="167" spans="3:43" x14ac:dyDescent="0.5">
      <c r="C167" s="23">
        <v>1</v>
      </c>
      <c r="D167" s="21">
        <v>-1.7829481814299136E-2</v>
      </c>
      <c r="E167" s="21">
        <v>0.1362369267322118</v>
      </c>
      <c r="F167" s="21">
        <v>-1.719104623540401E-2</v>
      </c>
      <c r="G167" s="21">
        <v>-4.9400271828419287E-3</v>
      </c>
      <c r="H167" s="21">
        <v>8.7390045081808976E-2</v>
      </c>
      <c r="I167" s="21">
        <v>-2.5194366949967628E-2</v>
      </c>
      <c r="J167" s="21"/>
      <c r="K167" s="21"/>
      <c r="L167" s="21">
        <v>2.3289586939671598E-2</v>
      </c>
      <c r="M167" s="21">
        <v>-8.2479336150799332E-2</v>
      </c>
      <c r="N167" s="21">
        <v>-3.4647583285448098E-2</v>
      </c>
      <c r="O167" s="21">
        <v>4.0115989108544643E-2</v>
      </c>
      <c r="P167" s="21">
        <v>0.13991494251587561</v>
      </c>
      <c r="Q167" s="21">
        <v>2.538508740689395E-2</v>
      </c>
      <c r="R167" s="21">
        <v>-9.7290317826310313E-2</v>
      </c>
      <c r="S167" s="21">
        <v>-3.8039642354399772E-2</v>
      </c>
      <c r="T167" s="21">
        <v>9.0057033622093899E-2</v>
      </c>
      <c r="U167" s="21">
        <v>-5.416540544787142E-2</v>
      </c>
      <c r="V167" s="21"/>
      <c r="W167" s="32">
        <f ca="1"/>
        <v>3.1183962661923512E-2</v>
      </c>
      <c r="X167" s="32">
        <f ca="1"/>
        <v>-0.10467844338880915</v>
      </c>
      <c r="Y167" s="32">
        <f ca="1"/>
        <v>-3.4329613892411071E-2</v>
      </c>
      <c r="Z167" s="32">
        <f ca="1"/>
        <v>9.8049949525079561E-2</v>
      </c>
      <c r="AA167" s="32">
        <f ca="1"/>
        <v>0.17099662513285654</v>
      </c>
      <c r="AB167" s="26">
        <f ca="1"/>
        <v>9.5661622484631198E-2</v>
      </c>
      <c r="AC167" s="32">
        <f ca="1"/>
        <v>-0.1038102655942077</v>
      </c>
      <c r="AD167" s="32">
        <f ca="1"/>
        <v>-3.0805002329659898E-2</v>
      </c>
      <c r="AE167" s="32">
        <f ca="1"/>
        <v>3.4218197783596228E-2</v>
      </c>
      <c r="AF167" s="32">
        <f ca="1"/>
        <v>-3.092482371060435E-2</v>
      </c>
      <c r="AH167" s="32">
        <f ca="1"/>
        <v>-7.8943757222519131E-3</v>
      </c>
      <c r="AI167" s="32">
        <f ca="1"/>
        <v>2.2199107238009816E-2</v>
      </c>
      <c r="AJ167" s="32">
        <f ca="1"/>
        <v>-3.1796939303702781E-4</v>
      </c>
      <c r="AK167" s="32">
        <f ca="1"/>
        <v>-5.7933960416534917E-2</v>
      </c>
      <c r="AL167" s="32">
        <f ca="1"/>
        <v>-3.1081682616980938E-2</v>
      </c>
      <c r="AM167" s="32">
        <f ca="1"/>
        <v>-7.0276535077737248E-2</v>
      </c>
      <c r="AN167" s="32">
        <f ca="1"/>
        <v>6.5199477678973827E-3</v>
      </c>
      <c r="AO167" s="32">
        <f ca="1"/>
        <v>-7.2346400247398739E-3</v>
      </c>
      <c r="AP167" s="32">
        <f ca="1"/>
        <v>5.583883583849767E-2</v>
      </c>
      <c r="AQ167" s="32">
        <f ca="1"/>
        <v>-2.324058173726707E-2</v>
      </c>
    </row>
    <row r="168" spans="3:43" x14ac:dyDescent="0.5">
      <c r="C168" s="23">
        <v>1</v>
      </c>
      <c r="D168" s="21">
        <v>4.7411661704182782E-2</v>
      </c>
      <c r="E168" s="21">
        <v>0.37350740700750018</v>
      </c>
      <c r="F168" s="21">
        <v>5.4543225489674718E-2</v>
      </c>
      <c r="G168" s="21">
        <v>0.1439463861002501</v>
      </c>
      <c r="H168" s="21">
        <v>0.33780690588752088</v>
      </c>
      <c r="I168" s="21">
        <v>0.45942715114516181</v>
      </c>
      <c r="J168" s="21"/>
      <c r="K168" s="21"/>
      <c r="L168" s="21">
        <v>0.58544095894592452</v>
      </c>
      <c r="M168" s="21">
        <v>1.4707267406093315E-2</v>
      </c>
      <c r="N168" s="21">
        <v>0.29934051472712575</v>
      </c>
      <c r="O168" s="21">
        <v>0.54439280011858915</v>
      </c>
      <c r="P168" s="21">
        <v>0.84939294286769651</v>
      </c>
      <c r="Q168" s="21">
        <v>0.5589793496101626</v>
      </c>
      <c r="R168" s="21">
        <v>7.5052168923656529E-2</v>
      </c>
      <c r="S168" s="21">
        <v>0.26880593303463818</v>
      </c>
      <c r="T168" s="21">
        <v>0.55286787707388019</v>
      </c>
      <c r="U168" s="21">
        <v>0.31331047221542324</v>
      </c>
      <c r="V168" s="21"/>
      <c r="W168" s="32">
        <f ca="1"/>
        <v>0.61641787768337652</v>
      </c>
      <c r="X168" s="32">
        <f ca="1"/>
        <v>2.2395172117839479E-3</v>
      </c>
      <c r="Y168" s="32">
        <f ca="1"/>
        <v>0.3009766337827936</v>
      </c>
      <c r="Z168" s="32">
        <f ca="1"/>
        <v>0.58782736341105191</v>
      </c>
      <c r="AA168" s="32">
        <f ca="1"/>
        <v>0.81168188612377912</v>
      </c>
      <c r="AB168" s="26">
        <f ca="1"/>
        <v>0.5402859785695</v>
      </c>
      <c r="AC168" s="32">
        <f ca="1"/>
        <v>7.0694001563192582E-2</v>
      </c>
      <c r="AD168" s="32">
        <f ca="1"/>
        <v>0.27115879198069942</v>
      </c>
      <c r="AE168" s="32">
        <f ca="1"/>
        <v>0.56664031895693223</v>
      </c>
      <c r="AF168" s="32">
        <f ca="1"/>
        <v>0.29802231668958212</v>
      </c>
      <c r="AH168" s="32">
        <f ca="1"/>
        <v>-3.0976918737452008E-2</v>
      </c>
      <c r="AI168" s="32">
        <f ca="1"/>
        <v>1.2467750194309367E-2</v>
      </c>
      <c r="AJ168" s="32">
        <f ca="1"/>
        <v>-1.6361190556678507E-3</v>
      </c>
      <c r="AK168" s="32">
        <f ca="1"/>
        <v>-4.3434563292462758E-2</v>
      </c>
      <c r="AL168" s="32">
        <f ca="1"/>
        <v>3.7711056743917393E-2</v>
      </c>
      <c r="AM168" s="32">
        <f ca="1"/>
        <v>1.8693371040662599E-2</v>
      </c>
      <c r="AN168" s="32">
        <f ca="1"/>
        <v>4.3581673604639465E-3</v>
      </c>
      <c r="AO168" s="32">
        <f ca="1"/>
        <v>-2.3528589460612426E-3</v>
      </c>
      <c r="AP168" s="32">
        <f ca="1"/>
        <v>-1.3772441883052045E-2</v>
      </c>
      <c r="AQ168" s="32">
        <f ca="1"/>
        <v>1.5288155525841118E-2</v>
      </c>
    </row>
    <row r="169" spans="3:43" x14ac:dyDescent="0.5">
      <c r="C169" s="23">
        <v>1</v>
      </c>
      <c r="D169" s="21">
        <v>0.11013127146192127</v>
      </c>
      <c r="E169" s="21">
        <v>4.7246304993328922E-2</v>
      </c>
      <c r="F169" s="21">
        <v>5.6070153811661208E-2</v>
      </c>
      <c r="G169" s="21">
        <v>5.6769456143483117E-2</v>
      </c>
      <c r="H169" s="21">
        <v>9.7864955005515869E-2</v>
      </c>
      <c r="I169" s="21">
        <v>4.600100924819378E-2</v>
      </c>
      <c r="J169" s="21"/>
      <c r="K169" s="21"/>
      <c r="L169" s="21">
        <v>0.2763496840372866</v>
      </c>
      <c r="M169" s="21">
        <v>8.2553614456679691E-2</v>
      </c>
      <c r="N169" s="21">
        <v>0.16452123340106736</v>
      </c>
      <c r="O169" s="21">
        <v>0.13699748302072037</v>
      </c>
      <c r="P169" s="21">
        <v>0.18044922679781167</v>
      </c>
      <c r="Q169" s="21">
        <v>1.3043519917720375E-2</v>
      </c>
      <c r="R169" s="21">
        <v>3.4436879579200316E-2</v>
      </c>
      <c r="S169" s="21">
        <v>8.281506797439922E-2</v>
      </c>
      <c r="T169" s="21">
        <v>0.17131802808143484</v>
      </c>
      <c r="U169" s="21">
        <v>0.10295202411769357</v>
      </c>
      <c r="V169" s="21"/>
      <c r="W169" s="32">
        <f ca="1"/>
        <v>0.25749273700264069</v>
      </c>
      <c r="X169" s="32">
        <f ca="1"/>
        <v>7.2112622367573459E-2</v>
      </c>
      <c r="Y169" s="32">
        <f ca="1"/>
        <v>0.16065865983823549</v>
      </c>
      <c r="Z169" s="32">
        <f ca="1"/>
        <v>8.0253240785274377E-2</v>
      </c>
      <c r="AA169" s="32">
        <f ca="1"/>
        <v>0.14746417495415209</v>
      </c>
      <c r="AB169" s="26">
        <f ca="1"/>
        <v>6.9313553840177344E-2</v>
      </c>
      <c r="AC169" s="32">
        <f ca="1"/>
        <v>2.5295044378751796E-2</v>
      </c>
      <c r="AD169" s="32">
        <f ca="1"/>
        <v>7.3040608366795601E-2</v>
      </c>
      <c r="AE169" s="32">
        <f ca="1"/>
        <v>0.15940059922671809</v>
      </c>
      <c r="AF169" s="32">
        <f ca="1"/>
        <v>8.4740562111408152E-2</v>
      </c>
      <c r="AH169" s="32">
        <f ca="1"/>
        <v>1.885694703464591E-2</v>
      </c>
      <c r="AI169" s="32">
        <f ca="1"/>
        <v>1.0440992089106232E-2</v>
      </c>
      <c r="AJ169" s="32">
        <f ca="1"/>
        <v>3.8625735628318725E-3</v>
      </c>
      <c r="AK169" s="32">
        <f ca="1"/>
        <v>5.6744242235445996E-2</v>
      </c>
      <c r="AL169" s="32">
        <f ca="1"/>
        <v>3.2985051843659574E-2</v>
      </c>
      <c r="AM169" s="32">
        <f ca="1"/>
        <v>-5.6270033922456969E-2</v>
      </c>
      <c r="AN169" s="32">
        <f ca="1"/>
        <v>9.1418352004485198E-3</v>
      </c>
      <c r="AO169" s="32">
        <f ca="1"/>
        <v>9.7744596076036194E-3</v>
      </c>
      <c r="AP169" s="32">
        <f ca="1"/>
        <v>1.191742885471675E-2</v>
      </c>
      <c r="AQ169" s="32">
        <f ca="1"/>
        <v>1.8211462006285414E-2</v>
      </c>
    </row>
    <row r="170" spans="3:43" x14ac:dyDescent="0.5">
      <c r="C170" s="23">
        <v>1</v>
      </c>
      <c r="D170" s="21">
        <v>-2.4155395193570489E-2</v>
      </c>
      <c r="E170" s="21">
        <v>2.1168081259818033E-2</v>
      </c>
      <c r="F170" s="21">
        <v>5.4172089737943969E-2</v>
      </c>
      <c r="G170" s="21">
        <v>-0.18107718548098661</v>
      </c>
      <c r="H170" s="21">
        <v>-0.10248856921705782</v>
      </c>
      <c r="I170" s="21">
        <v>0.32386258394470413</v>
      </c>
      <c r="J170" s="21"/>
      <c r="K170" s="21"/>
      <c r="L170" s="21">
        <v>3.2311780612982552E-2</v>
      </c>
      <c r="M170" s="21">
        <v>0.19870771344313479</v>
      </c>
      <c r="N170" s="21">
        <v>0.10626160431569562</v>
      </c>
      <c r="O170" s="21">
        <v>8.6318315138345703E-2</v>
      </c>
      <c r="P170" s="21">
        <v>0.11896623950201471</v>
      </c>
      <c r="Q170" s="21">
        <v>0.17800287903998901</v>
      </c>
      <c r="R170" s="21">
        <v>0.21999336288040891</v>
      </c>
      <c r="S170" s="21">
        <v>0.24424422047293862</v>
      </c>
      <c r="T170" s="21">
        <v>0.13232046593673208</v>
      </c>
      <c r="U170" s="21">
        <v>0.2046115342036556</v>
      </c>
      <c r="V170" s="21"/>
      <c r="W170" s="32">
        <f ca="1"/>
        <v>-2.0650717442864536E-2</v>
      </c>
      <c r="X170" s="32">
        <f ca="1"/>
        <v>0.23361440052411456</v>
      </c>
      <c r="Y170" s="32">
        <f ca="1"/>
        <v>0.11459643600629088</v>
      </c>
      <c r="Z170" s="32">
        <f ca="1"/>
        <v>0.11034081334523921</v>
      </c>
      <c r="AA170" s="32">
        <f ca="1"/>
        <v>8.3075170386682579E-2</v>
      </c>
      <c r="AB170" s="26">
        <f ca="1"/>
        <v>0.15696727642089914</v>
      </c>
      <c r="AC170" s="32">
        <f ca="1"/>
        <v>0.22468337849361483</v>
      </c>
      <c r="AD170" s="32">
        <f ca="1"/>
        <v>0.23268504563804032</v>
      </c>
      <c r="AE170" s="32">
        <f ca="1"/>
        <v>0.12007624985368169</v>
      </c>
      <c r="AF170" s="32">
        <f ca="1"/>
        <v>0.19697587210268275</v>
      </c>
      <c r="AH170" s="32">
        <f ca="1"/>
        <v>5.2962498055847088E-2</v>
      </c>
      <c r="AI170" s="32">
        <f ca="1"/>
        <v>-3.490668708097977E-2</v>
      </c>
      <c r="AJ170" s="32">
        <f ca="1"/>
        <v>-8.3348316905952624E-3</v>
      </c>
      <c r="AK170" s="32">
        <f ca="1"/>
        <v>-2.4022498206893506E-2</v>
      </c>
      <c r="AL170" s="32">
        <f ca="1"/>
        <v>3.589106911533213E-2</v>
      </c>
      <c r="AM170" s="32">
        <f ca="1"/>
        <v>2.1035602619089877E-2</v>
      </c>
      <c r="AN170" s="32">
        <f ca="1"/>
        <v>-4.6900156132059223E-3</v>
      </c>
      <c r="AO170" s="32">
        <f ca="1"/>
        <v>1.1559174834898295E-2</v>
      </c>
      <c r="AP170" s="32">
        <f ca="1"/>
        <v>1.2244216083050388E-2</v>
      </c>
      <c r="AQ170" s="32">
        <f ca="1"/>
        <v>7.6356621009728565E-3</v>
      </c>
    </row>
    <row r="171" spans="3:43" x14ac:dyDescent="0.5">
      <c r="C171" s="23">
        <v>1</v>
      </c>
      <c r="D171" s="21">
        <v>2.6523519004158138E-2</v>
      </c>
      <c r="E171" s="21">
        <v>0.13932264818190709</v>
      </c>
      <c r="F171" s="21">
        <v>4.985399803992345E-2</v>
      </c>
      <c r="G171" s="21">
        <v>0.21009190440735859</v>
      </c>
      <c r="H171" s="21">
        <v>0.20140497281382599</v>
      </c>
      <c r="I171" s="21">
        <v>-0.37778145212977665</v>
      </c>
      <c r="J171" s="21"/>
      <c r="K171" s="21"/>
      <c r="L171" s="21">
        <v>0.12666774832348154</v>
      </c>
      <c r="M171" s="21">
        <v>-0.33558850955679981</v>
      </c>
      <c r="N171" s="21">
        <v>-0.13491791614509399</v>
      </c>
      <c r="O171" s="21">
        <v>1.5185429306394896E-2</v>
      </c>
      <c r="P171" s="21">
        <v>0.1034617661641074</v>
      </c>
      <c r="Q171" s="21">
        <v>-5.3332083891846287E-2</v>
      </c>
      <c r="R171" s="21">
        <v>-0.21236357694976327</v>
      </c>
      <c r="S171" s="21">
        <v>-0.1525833461290601</v>
      </c>
      <c r="T171" s="21">
        <v>5.2331140073775588E-2</v>
      </c>
      <c r="U171" s="21">
        <v>-0.17798704364999018</v>
      </c>
      <c r="V171" s="21"/>
      <c r="W171" s="32">
        <f ca="1"/>
        <v>9.2292696820773373E-2</v>
      </c>
      <c r="X171" s="32">
        <f ca="1"/>
        <v>-0.33960310298001262</v>
      </c>
      <c r="Y171" s="32">
        <f ca="1"/>
        <v>-0.13620764859043955</v>
      </c>
      <c r="Z171" s="32">
        <f ca="1"/>
        <v>2.9010845739871338E-3</v>
      </c>
      <c r="AA171" s="32">
        <f ca="1"/>
        <v>0.10954229686890113</v>
      </c>
      <c r="AB171" s="26">
        <f ca="1"/>
        <v>-5.4775391663526046E-2</v>
      </c>
      <c r="AC171" s="32">
        <f ca="1"/>
        <v>-0.21520353168529782</v>
      </c>
      <c r="AD171" s="32">
        <f ca="1"/>
        <v>-0.15964421290397565</v>
      </c>
      <c r="AE171" s="32">
        <f ca="1"/>
        <v>3.3481982575256225E-2</v>
      </c>
      <c r="AF171" s="32">
        <f ca="1"/>
        <v>-0.12050631395232424</v>
      </c>
      <c r="AH171" s="32">
        <f ca="1"/>
        <v>3.437505150270817E-2</v>
      </c>
      <c r="AI171" s="32">
        <f ca="1"/>
        <v>4.0145934232128089E-3</v>
      </c>
      <c r="AJ171" s="32">
        <f ca="1"/>
        <v>1.2897324453455539E-3</v>
      </c>
      <c r="AK171" s="32">
        <f ca="1"/>
        <v>1.2284344732407762E-2</v>
      </c>
      <c r="AL171" s="32">
        <f ca="1"/>
        <v>-6.080530704793724E-3</v>
      </c>
      <c r="AM171" s="32">
        <f ca="1"/>
        <v>1.4433077716797596E-3</v>
      </c>
      <c r="AN171" s="32">
        <f ca="1"/>
        <v>2.8399547355345556E-3</v>
      </c>
      <c r="AO171" s="32">
        <f ca="1"/>
        <v>7.0608667749155474E-3</v>
      </c>
      <c r="AP171" s="32">
        <f ca="1"/>
        <v>1.8849157498519363E-2</v>
      </c>
      <c r="AQ171" s="32">
        <f ca="1"/>
        <v>-5.7480729697665947E-2</v>
      </c>
    </row>
    <row r="172" spans="3:43" x14ac:dyDescent="0.5">
      <c r="C172" s="23">
        <v>1</v>
      </c>
      <c r="D172" s="21">
        <v>2.0592224411423322E-2</v>
      </c>
      <c r="E172" s="21">
        <v>9.6461374439823847E-2</v>
      </c>
      <c r="F172" s="21">
        <v>4.1397332630319153E-2</v>
      </c>
      <c r="G172" s="21">
        <v>0.22610289065888983</v>
      </c>
      <c r="H172" s="21">
        <v>0.41721001707847083</v>
      </c>
      <c r="I172" s="21">
        <v>0.59040462190237819</v>
      </c>
      <c r="J172" s="21"/>
      <c r="K172" s="21"/>
      <c r="L172" s="21">
        <v>0.77938690666386101</v>
      </c>
      <c r="M172" s="21">
        <v>-4.240219323240537E-2</v>
      </c>
      <c r="N172" s="21">
        <v>0.3406930347564977</v>
      </c>
      <c r="O172" s="21">
        <v>0.42657973283109241</v>
      </c>
      <c r="P172" s="21">
        <v>0.72305821855430008</v>
      </c>
      <c r="Q172" s="21">
        <v>0.37789288874263166</v>
      </c>
      <c r="R172" s="21">
        <v>6.8841669405799985E-2</v>
      </c>
      <c r="S172" s="21">
        <v>0.30677158367762863</v>
      </c>
      <c r="T172" s="21">
        <v>0.69071427159608145</v>
      </c>
      <c r="U172" s="21">
        <v>0.33928772032427362</v>
      </c>
      <c r="V172" s="21"/>
      <c r="W172" s="32">
        <f ca="1"/>
        <v>0.74607570319844918</v>
      </c>
      <c r="X172" s="32">
        <f ca="1"/>
        <v>-3.7085231530499807E-2</v>
      </c>
      <c r="Y172" s="32">
        <f ca="1"/>
        <v>0.34205513579186919</v>
      </c>
      <c r="Z172" s="32">
        <f ca="1"/>
        <v>0.4621983378227747</v>
      </c>
      <c r="AA172" s="32">
        <f ca="1"/>
        <v>0.72792606902174761</v>
      </c>
      <c r="AB172" s="26">
        <f ca="1"/>
        <v>0.39063078506927584</v>
      </c>
      <c r="AC172" s="32">
        <f ca="1"/>
        <v>9.2831988706210344E-2</v>
      </c>
      <c r="AD172" s="32">
        <f ca="1"/>
        <v>0.3104690321448389</v>
      </c>
      <c r="AE172" s="32">
        <f ca="1"/>
        <v>0.69009407526393496</v>
      </c>
      <c r="AF172" s="32">
        <f ca="1"/>
        <v>0.35702833457312833</v>
      </c>
      <c r="AH172" s="32">
        <f ca="1"/>
        <v>3.3311203465411832E-2</v>
      </c>
      <c r="AI172" s="32">
        <f ca="1"/>
        <v>-5.3169617019055634E-3</v>
      </c>
      <c r="AJ172" s="32">
        <f ca="1"/>
        <v>-1.362101035371488E-3</v>
      </c>
      <c r="AK172" s="32">
        <f ca="1"/>
        <v>-3.561860499168229E-2</v>
      </c>
      <c r="AL172" s="32">
        <f ca="1"/>
        <v>-4.867850467447532E-3</v>
      </c>
      <c r="AM172" s="32">
        <f ca="1"/>
        <v>-1.2737896326644182E-2</v>
      </c>
      <c r="AN172" s="32">
        <f ca="1"/>
        <v>-2.3990319300410359E-2</v>
      </c>
      <c r="AO172" s="32">
        <f ca="1"/>
        <v>-3.6974484672102625E-3</v>
      </c>
      <c r="AP172" s="32">
        <f ca="1"/>
        <v>6.2019633214649428E-4</v>
      </c>
      <c r="AQ172" s="32">
        <f ca="1"/>
        <v>-1.7740614248854703E-2</v>
      </c>
    </row>
    <row r="173" spans="3:43" x14ac:dyDescent="0.5">
      <c r="C173" s="23">
        <v>1</v>
      </c>
      <c r="D173" s="21">
        <v>0.1211696267696033</v>
      </c>
      <c r="E173" s="21">
        <v>-1.4601059051528725E-2</v>
      </c>
      <c r="F173" s="21">
        <v>4.6609999487024371E-2</v>
      </c>
      <c r="G173" s="21">
        <v>-0.23346188121256789</v>
      </c>
      <c r="H173" s="21">
        <v>-0.21857202677446705</v>
      </c>
      <c r="I173" s="21">
        <v>0.3144986050686156</v>
      </c>
      <c r="J173" s="21"/>
      <c r="K173" s="21"/>
      <c r="L173" s="21">
        <v>4.8927380639294388E-3</v>
      </c>
      <c r="M173" s="21">
        <v>0.53958713126351154</v>
      </c>
      <c r="N173" s="21">
        <v>0.29575205877471156</v>
      </c>
      <c r="O173" s="21">
        <v>5.3136280794354306E-2</v>
      </c>
      <c r="P173" s="21">
        <v>-3.8798839302144193E-2</v>
      </c>
      <c r="Q173" s="21">
        <v>7.6809214824594921E-2</v>
      </c>
      <c r="R173" s="21">
        <v>0.31002973281655571</v>
      </c>
      <c r="S173" s="21">
        <v>0.20052347142352495</v>
      </c>
      <c r="T173" s="21">
        <v>4.5857819007585961E-2</v>
      </c>
      <c r="U173" s="21">
        <v>0.20941030205654143</v>
      </c>
      <c r="V173" s="21"/>
      <c r="W173" s="32">
        <f ca="1"/>
        <v>3.2347574806790055E-2</v>
      </c>
      <c r="X173" s="32">
        <f ca="1"/>
        <v>0.50261867245285941</v>
      </c>
      <c r="Y173" s="32">
        <f ca="1"/>
        <v>0.27925221894954722</v>
      </c>
      <c r="Z173" s="32">
        <f ca="1"/>
        <v>5.3896024287520702E-2</v>
      </c>
      <c r="AA173" s="32">
        <f ca="1"/>
        <v>-4.9455828742722363E-2</v>
      </c>
      <c r="AB173" s="26">
        <f ca="1"/>
        <v>0.12460258358490364</v>
      </c>
      <c r="AC173" s="32">
        <f ca="1"/>
        <v>0.28614319043656977</v>
      </c>
      <c r="AD173" s="32">
        <f ca="1"/>
        <v>0.22686093850789668</v>
      </c>
      <c r="AE173" s="32">
        <f ca="1"/>
        <v>9.4030121483863749E-3</v>
      </c>
      <c r="AF173" s="32">
        <f ca="1"/>
        <v>0.18227828349681346</v>
      </c>
      <c r="AH173" s="32">
        <f ca="1"/>
        <v>-2.7454836742860617E-2</v>
      </c>
      <c r="AI173" s="32">
        <f ca="1"/>
        <v>3.6968458810652138E-2</v>
      </c>
      <c r="AJ173" s="32">
        <f ca="1"/>
        <v>1.6499839825164342E-2</v>
      </c>
      <c r="AK173" s="32">
        <f ca="1"/>
        <v>-7.5974349316639683E-4</v>
      </c>
      <c r="AL173" s="32">
        <f ca="1"/>
        <v>1.065698944057817E-2</v>
      </c>
      <c r="AM173" s="32">
        <f ca="1"/>
        <v>-4.7793368760308721E-2</v>
      </c>
      <c r="AN173" s="32">
        <f ca="1"/>
        <v>2.3886542379985942E-2</v>
      </c>
      <c r="AO173" s="32">
        <f ca="1"/>
        <v>-2.6337467084371735E-2</v>
      </c>
      <c r="AP173" s="32">
        <f ca="1"/>
        <v>3.6454806859199586E-2</v>
      </c>
      <c r="AQ173" s="32">
        <f ca="1"/>
        <v>2.7132018559727966E-2</v>
      </c>
    </row>
    <row r="174" spans="3:43" x14ac:dyDescent="0.5">
      <c r="C174" s="23">
        <v>1</v>
      </c>
      <c r="D174" s="21">
        <v>0.11701536909267235</v>
      </c>
      <c r="E174" s="21">
        <v>0.1272723702883472</v>
      </c>
      <c r="F174" s="21">
        <v>1.8613894287963104E-2</v>
      </c>
      <c r="G174" s="21">
        <v>8.3891846404224479E-2</v>
      </c>
      <c r="H174" s="21">
        <v>0.31179788004835696</v>
      </c>
      <c r="I174" s="21">
        <v>0.35787385648423309</v>
      </c>
      <c r="J174" s="21"/>
      <c r="K174" s="21"/>
      <c r="L174" s="21">
        <v>0.61340135930562978</v>
      </c>
      <c r="M174" s="21">
        <v>3.3573242326681962E-2</v>
      </c>
      <c r="N174" s="21">
        <v>0.32814018384169857</v>
      </c>
      <c r="O174" s="21">
        <v>0.27100407338716598</v>
      </c>
      <c r="P174" s="21">
        <v>0.54446183045665231</v>
      </c>
      <c r="Q174" s="21">
        <v>0.28255022231022608</v>
      </c>
      <c r="R174" s="21">
        <v>-7.4425101594563659E-3</v>
      </c>
      <c r="S174" s="21">
        <v>0.20131113571133979</v>
      </c>
      <c r="T174" s="21">
        <v>0.42192449623237077</v>
      </c>
      <c r="U174" s="21">
        <v>0.24424235879262687</v>
      </c>
      <c r="V174" s="21"/>
      <c r="W174" s="32">
        <f ca="1"/>
        <v>0.59964219111837525</v>
      </c>
      <c r="X174" s="32">
        <f ca="1"/>
        <v>6.188249157205214E-2</v>
      </c>
      <c r="Y174" s="32">
        <f ca="1"/>
        <v>0.32777723418542598</v>
      </c>
      <c r="Z174" s="32">
        <f ca="1"/>
        <v>0.31255626799796399</v>
      </c>
      <c r="AA174" s="32">
        <f ca="1"/>
        <v>0.5390486742040459</v>
      </c>
      <c r="AB174" s="26">
        <f ca="1"/>
        <v>0.29158022437081776</v>
      </c>
      <c r="AC174" s="32">
        <f ca="1"/>
        <v>-1.7540409729560363E-2</v>
      </c>
      <c r="AD174" s="32">
        <f ca="1"/>
        <v>0.1876052162238136</v>
      </c>
      <c r="AE174" s="32">
        <f ca="1"/>
        <v>0.45155900620876621</v>
      </c>
      <c r="AF174" s="32">
        <f ca="1"/>
        <v>0.2076139314132609</v>
      </c>
      <c r="AH174" s="32">
        <f ca="1"/>
        <v>1.3759168187254533E-2</v>
      </c>
      <c r="AI174" s="32">
        <f ca="1"/>
        <v>-2.8309249245370177E-2</v>
      </c>
      <c r="AJ174" s="32">
        <f ca="1"/>
        <v>3.6294965627259312E-4</v>
      </c>
      <c r="AK174" s="32">
        <f ca="1"/>
        <v>-4.155219461079801E-2</v>
      </c>
      <c r="AL174" s="32">
        <f ca="1"/>
        <v>5.4131562526064103E-3</v>
      </c>
      <c r="AM174" s="32">
        <f ca="1"/>
        <v>-9.0300020605916798E-3</v>
      </c>
      <c r="AN174" s="32">
        <f ca="1"/>
        <v>1.0097899570103997E-2</v>
      </c>
      <c r="AO174" s="32">
        <f ca="1"/>
        <v>1.3705919487526197E-2</v>
      </c>
      <c r="AP174" s="32">
        <f ca="1"/>
        <v>-2.963450997639544E-2</v>
      </c>
      <c r="AQ174" s="32">
        <f ca="1"/>
        <v>3.6628427379365974E-2</v>
      </c>
    </row>
    <row r="175" spans="3:43" x14ac:dyDescent="0.5">
      <c r="C175" s="23">
        <v>1</v>
      </c>
      <c r="D175" s="21">
        <v>8.2240843435309463E-3</v>
      </c>
      <c r="E175" s="21">
        <v>8.2181404077521752E-2</v>
      </c>
      <c r="F175" s="21">
        <v>2.1299506048839144E-2</v>
      </c>
      <c r="G175" s="21">
        <v>0.26551538661817087</v>
      </c>
      <c r="H175" s="21">
        <v>0.11379655662806214</v>
      </c>
      <c r="I175" s="21">
        <v>0.2593112578154701</v>
      </c>
      <c r="J175" s="21"/>
      <c r="K175" s="21"/>
      <c r="L175" s="21">
        <v>0.3752779497988088</v>
      </c>
      <c r="M175" s="21">
        <v>8.234365202513751E-3</v>
      </c>
      <c r="N175" s="21">
        <v>0.16601896723982335</v>
      </c>
      <c r="O175" s="21">
        <v>0.25338701581710604</v>
      </c>
      <c r="P175" s="21">
        <v>0.31712852933150215</v>
      </c>
      <c r="Q175" s="21">
        <v>0.14099215311474322</v>
      </c>
      <c r="R175" s="21">
        <v>0.15660466286693703</v>
      </c>
      <c r="S175" s="21">
        <v>0.10925809200165729</v>
      </c>
      <c r="T175" s="21">
        <v>0.22018879403415267</v>
      </c>
      <c r="U175" s="21">
        <v>0.17978353975346786</v>
      </c>
      <c r="V175" s="21"/>
      <c r="W175" s="32">
        <f ca="1"/>
        <v>0.3405512171339608</v>
      </c>
      <c r="X175" s="32">
        <f ca="1"/>
        <v>2.0328013925255656E-2</v>
      </c>
      <c r="Y175" s="32">
        <f ca="1"/>
        <v>0.16552687854213727</v>
      </c>
      <c r="Z175" s="32">
        <f ca="1"/>
        <v>0.30393541131964219</v>
      </c>
      <c r="AA175" s="32">
        <f ca="1"/>
        <v>0.31406305389403499</v>
      </c>
      <c r="AB175" s="26">
        <f ca="1"/>
        <v>0.21786113022233877</v>
      </c>
      <c r="AC175" s="32">
        <f ca="1"/>
        <v>0.16414530499238406</v>
      </c>
      <c r="AD175" s="32">
        <f ca="1"/>
        <v>0.12195929448171648</v>
      </c>
      <c r="AE175" s="32">
        <f ca="1"/>
        <v>0.26221067072674342</v>
      </c>
      <c r="AF175" s="32">
        <f ca="1"/>
        <v>0.17248949439718914</v>
      </c>
      <c r="AH175" s="32">
        <f ca="1"/>
        <v>3.4726732664847992E-2</v>
      </c>
      <c r="AI175" s="32">
        <f ca="1"/>
        <v>-1.2093648722741905E-2</v>
      </c>
      <c r="AJ175" s="32">
        <f ca="1"/>
        <v>4.9208869768607721E-4</v>
      </c>
      <c r="AK175" s="32">
        <f ca="1"/>
        <v>-5.0548395502536148E-2</v>
      </c>
      <c r="AL175" s="32">
        <f ca="1"/>
        <v>3.0654754374671578E-3</v>
      </c>
      <c r="AM175" s="32">
        <f ca="1"/>
        <v>-7.6868977107595549E-2</v>
      </c>
      <c r="AN175" s="32">
        <f ca="1"/>
        <v>-7.5406421254470279E-3</v>
      </c>
      <c r="AO175" s="32">
        <f ca="1"/>
        <v>-1.2701202480059195E-2</v>
      </c>
      <c r="AP175" s="32">
        <f ca="1"/>
        <v>-4.2021876692590748E-2</v>
      </c>
      <c r="AQ175" s="32">
        <f ca="1"/>
        <v>7.2940453562787277E-3</v>
      </c>
    </row>
    <row r="176" spans="3:43" x14ac:dyDescent="0.5">
      <c r="C176" s="23">
        <v>1</v>
      </c>
      <c r="D176" s="21">
        <v>4.4723514230816885E-2</v>
      </c>
      <c r="E176" s="21">
        <v>0.15617094593313116</v>
      </c>
      <c r="F176" s="21">
        <v>1.464418478273594E-2</v>
      </c>
      <c r="G176" s="21">
        <v>0.13916751488228024</v>
      </c>
      <c r="H176" s="21">
        <v>0.34543047130263105</v>
      </c>
      <c r="I176" s="21">
        <v>0.70503508072085708</v>
      </c>
      <c r="J176" s="21"/>
      <c r="K176" s="21"/>
      <c r="L176" s="21">
        <v>0.74040032610192597</v>
      </c>
      <c r="M176" s="21">
        <v>0.11363627040689912</v>
      </c>
      <c r="N176" s="21">
        <v>0.42024347847945298</v>
      </c>
      <c r="O176" s="21">
        <v>0.5535016633363522</v>
      </c>
      <c r="P176" s="21">
        <v>0.74730530539834361</v>
      </c>
      <c r="Q176" s="21">
        <v>0.4429628116327553</v>
      </c>
      <c r="R176" s="21">
        <v>0.14490658442747625</v>
      </c>
      <c r="S176" s="21">
        <v>0.33865433011662072</v>
      </c>
      <c r="T176" s="21">
        <v>0.65321485461674933</v>
      </c>
      <c r="U176" s="21">
        <v>0.41236646300640667</v>
      </c>
      <c r="V176" s="21"/>
      <c r="W176" s="32">
        <f ca="1"/>
        <v>0.73694619615914103</v>
      </c>
      <c r="X176" s="32">
        <f ca="1"/>
        <v>0.11531701865256669</v>
      </c>
      <c r="Y176" s="32">
        <f ca="1"/>
        <v>0.41987929719421074</v>
      </c>
      <c r="Z176" s="32">
        <f ca="1"/>
        <v>0.53534949578641866</v>
      </c>
      <c r="AA176" s="32">
        <f ca="1"/>
        <v>0.76632476817323136</v>
      </c>
      <c r="AB176" s="26">
        <f ca="1"/>
        <v>0.48799440855984944</v>
      </c>
      <c r="AC176" s="32">
        <f ca="1"/>
        <v>0.14507965848978074</v>
      </c>
      <c r="AD176" s="32">
        <f ca="1"/>
        <v>0.35027643454211715</v>
      </c>
      <c r="AE176" s="32">
        <f ca="1"/>
        <v>0.65570392374431341</v>
      </c>
      <c r="AF176" s="32">
        <f ca="1"/>
        <v>0.38037648450061867</v>
      </c>
      <c r="AH176" s="32">
        <f ca="1"/>
        <v>3.4541299427849337E-3</v>
      </c>
      <c r="AI176" s="32">
        <f ca="1"/>
        <v>-1.6807482456675654E-3</v>
      </c>
      <c r="AJ176" s="32">
        <f ca="1"/>
        <v>3.641812852422377E-4</v>
      </c>
      <c r="AK176" s="32">
        <f ca="1"/>
        <v>1.815216754993354E-2</v>
      </c>
      <c r="AL176" s="32">
        <f ca="1"/>
        <v>-1.9019462774887752E-2</v>
      </c>
      <c r="AM176" s="32">
        <f ca="1"/>
        <v>-4.5031596927094131E-2</v>
      </c>
      <c r="AN176" s="32">
        <f ca="1"/>
        <v>-1.7307406230449018E-4</v>
      </c>
      <c r="AO176" s="32">
        <f ca="1"/>
        <v>-1.1622104425496438E-2</v>
      </c>
      <c r="AP176" s="32">
        <f ca="1"/>
        <v>-2.4890691275640808E-3</v>
      </c>
      <c r="AQ176" s="32">
        <f ca="1"/>
        <v>3.1989978505787997E-2</v>
      </c>
    </row>
    <row r="177" spans="3:43" x14ac:dyDescent="0.5">
      <c r="C177" s="23">
        <v>1</v>
      </c>
      <c r="D177" s="21">
        <v>1.3143482322633973E-2</v>
      </c>
      <c r="E177" s="21">
        <v>1.5046848789869616E-2</v>
      </c>
      <c r="F177" s="21">
        <v>9.2513133286629273E-4</v>
      </c>
      <c r="G177" s="21">
        <v>-8.4495170448805876E-2</v>
      </c>
      <c r="H177" s="21">
        <v>-0.54438177534873755</v>
      </c>
      <c r="I177" s="21">
        <v>-3.1029228304940704E-2</v>
      </c>
      <c r="J177" s="21"/>
      <c r="K177" s="21"/>
      <c r="L177" s="21">
        <v>-0.44157199681335696</v>
      </c>
      <c r="M177" s="21">
        <v>0.4168728568591929</v>
      </c>
      <c r="N177" s="21">
        <v>-1.5585730478004853E-2</v>
      </c>
      <c r="O177" s="21">
        <v>-4.7747910896398349E-2</v>
      </c>
      <c r="P177" s="21">
        <v>-0.45655014263846161</v>
      </c>
      <c r="Q177" s="21">
        <v>1.8870113182730824E-3</v>
      </c>
      <c r="R177" s="21">
        <v>0.39929585246937044</v>
      </c>
      <c r="S177" s="21">
        <v>-1.896390983549924E-2</v>
      </c>
      <c r="T177" s="21">
        <v>-0.5166086574063683</v>
      </c>
      <c r="U177" s="21">
        <v>1.4154122889154103E-2</v>
      </c>
      <c r="V177" s="21"/>
      <c r="W177" s="32">
        <f ca="1"/>
        <v>-0.46755032393414753</v>
      </c>
      <c r="X177" s="32">
        <f ca="1"/>
        <v>0.44315007162420295</v>
      </c>
      <c r="Y177" s="32">
        <f ca="1"/>
        <v>-8.4879309317103038E-3</v>
      </c>
      <c r="Z177" s="32">
        <f ca="1"/>
        <v>-2.8428202416408012E-2</v>
      </c>
      <c r="AA177" s="32">
        <f ca="1"/>
        <v>-0.44202344281003558</v>
      </c>
      <c r="AB177" s="26">
        <f ca="1"/>
        <v>-1.3839398960197303E-2</v>
      </c>
      <c r="AC177" s="32">
        <f ca="1"/>
        <v>0.3835924887722636</v>
      </c>
      <c r="AD177" s="32">
        <f ca="1"/>
        <v>-6.2832950709894135E-3</v>
      </c>
      <c r="AE177" s="32">
        <f ca="1"/>
        <v>-0.46062854700728439</v>
      </c>
      <c r="AF177" s="32">
        <f ca="1"/>
        <v>-2.7567666868417134E-2</v>
      </c>
      <c r="AH177" s="32">
        <f ca="1"/>
        <v>2.5978327120790567E-2</v>
      </c>
      <c r="AI177" s="32">
        <f ca="1"/>
        <v>-2.6277214765010048E-2</v>
      </c>
      <c r="AJ177" s="32">
        <f ca="1"/>
        <v>-7.0977995462945496E-3</v>
      </c>
      <c r="AK177" s="32">
        <f ca="1"/>
        <v>-1.9319708479990337E-2</v>
      </c>
      <c r="AL177" s="32">
        <f ca="1"/>
        <v>-1.4526699828426026E-2</v>
      </c>
      <c r="AM177" s="32">
        <f ca="1"/>
        <v>1.5726410278470385E-2</v>
      </c>
      <c r="AN177" s="32">
        <f ca="1"/>
        <v>1.5703363697106842E-2</v>
      </c>
      <c r="AO177" s="32">
        <f ca="1"/>
        <v>-1.2680614764509827E-2</v>
      </c>
      <c r="AP177" s="32">
        <f ca="1"/>
        <v>-5.5980110399083904E-2</v>
      </c>
      <c r="AQ177" s="32">
        <f ca="1"/>
        <v>4.1721789757571237E-2</v>
      </c>
    </row>
    <row r="178" spans="3:43" x14ac:dyDescent="0.5">
      <c r="C178" s="23">
        <v>1</v>
      </c>
      <c r="D178" s="21">
        <v>0.11877903182117759</v>
      </c>
      <c r="E178" s="21">
        <v>0.3188623021470266</v>
      </c>
      <c r="F178" s="21">
        <v>3.516140514059183E-2</v>
      </c>
      <c r="G178" s="21">
        <v>-0.13687268616835196</v>
      </c>
      <c r="H178" s="21">
        <v>0.25499912440446848</v>
      </c>
      <c r="I178" s="21">
        <v>0.15115163306578641</v>
      </c>
      <c r="J178" s="21"/>
      <c r="K178" s="21"/>
      <c r="L178" s="21">
        <v>0.40868142869150847</v>
      </c>
      <c r="M178" s="21">
        <v>3.710482611002365E-2</v>
      </c>
      <c r="N178" s="21">
        <v>0.19823874530913149</v>
      </c>
      <c r="O178" s="21">
        <v>0.31397427618714741</v>
      </c>
      <c r="P178" s="21">
        <v>0.52508425051621854</v>
      </c>
      <c r="Q178" s="21">
        <v>0.31837209446182008</v>
      </c>
      <c r="R178" s="21">
        <v>-0.17338807528788006</v>
      </c>
      <c r="S178" s="21">
        <v>0.13853265629613487</v>
      </c>
      <c r="T178" s="21">
        <v>0.30779810406116492</v>
      </c>
      <c r="U178" s="21">
        <v>0.1161606737491078</v>
      </c>
      <c r="V178" s="21"/>
      <c r="W178" s="32">
        <f ca="1"/>
        <v>0.3627983631835735</v>
      </c>
      <c r="X178" s="32">
        <f ca="1"/>
        <v>2.9561158732674092E-2</v>
      </c>
      <c r="Y178" s="32">
        <f ca="1"/>
        <v>0.20502138000422221</v>
      </c>
      <c r="Z178" s="32">
        <f ca="1"/>
        <v>0.2750713923247432</v>
      </c>
      <c r="AA178" s="32">
        <f ca="1"/>
        <v>0.52310422407596202</v>
      </c>
      <c r="AB178" s="26">
        <f ca="1"/>
        <v>0.3220183971067625</v>
      </c>
      <c r="AC178" s="32">
        <f ca="1"/>
        <v>-0.14674335713187533</v>
      </c>
      <c r="AD178" s="32">
        <f ca="1"/>
        <v>0.12677038800322898</v>
      </c>
      <c r="AE178" s="32">
        <f ca="1"/>
        <v>0.30001706421903723</v>
      </c>
      <c r="AF178" s="32">
        <f ca="1"/>
        <v>0.10208647526523512</v>
      </c>
      <c r="AH178" s="32">
        <f ca="1"/>
        <v>4.5883065507934973E-2</v>
      </c>
      <c r="AI178" s="32">
        <f ca="1"/>
        <v>7.5436673773495583E-3</v>
      </c>
      <c r="AJ178" s="32">
        <f ca="1"/>
        <v>-6.7826346950907168E-3</v>
      </c>
      <c r="AK178" s="32">
        <f ca="1"/>
        <v>3.8902883862404203E-2</v>
      </c>
      <c r="AL178" s="32">
        <f ca="1"/>
        <v>1.9800264402565215E-3</v>
      </c>
      <c r="AM178" s="32">
        <f ca="1"/>
        <v>-3.646302644942423E-3</v>
      </c>
      <c r="AN178" s="32">
        <f ca="1"/>
        <v>-2.6644718156004721E-2</v>
      </c>
      <c r="AO178" s="32">
        <f ca="1"/>
        <v>1.1762268292905886E-2</v>
      </c>
      <c r="AP178" s="32">
        <f ca="1"/>
        <v>7.7810398421276905E-3</v>
      </c>
      <c r="AQ178" s="32">
        <f ca="1"/>
        <v>1.4074198483872674E-2</v>
      </c>
    </row>
    <row r="179" spans="3:43" x14ac:dyDescent="0.5">
      <c r="C179" s="23">
        <v>1</v>
      </c>
      <c r="D179" s="21">
        <v>8.7810471381036787E-2</v>
      </c>
      <c r="E179" s="21">
        <v>0.2574210730076989</v>
      </c>
      <c r="F179" s="21">
        <v>3.9284899706213759E-2</v>
      </c>
      <c r="G179" s="21">
        <v>5.6884146773929001E-2</v>
      </c>
      <c r="H179" s="21">
        <v>0.43601497191699756</v>
      </c>
      <c r="I179" s="21">
        <v>0.50559422251208541</v>
      </c>
      <c r="J179" s="21"/>
      <c r="K179" s="21"/>
      <c r="L179" s="21">
        <v>0.74514515623259159</v>
      </c>
      <c r="M179" s="21">
        <v>3.7410885598782077E-2</v>
      </c>
      <c r="N179" s="21">
        <v>0.36758467657072891</v>
      </c>
      <c r="O179" s="21">
        <v>0.53283693225442097</v>
      </c>
      <c r="P179" s="21">
        <v>0.79272862296405544</v>
      </c>
      <c r="Q179" s="21">
        <v>0.47150997579500314</v>
      </c>
      <c r="R179" s="21">
        <v>-2.8404656173154522E-2</v>
      </c>
      <c r="S179" s="21">
        <v>0.26104371660936354</v>
      </c>
      <c r="T179" s="21">
        <v>0.6825841694996837</v>
      </c>
      <c r="U179" s="21">
        <v>0.3045015534159749</v>
      </c>
      <c r="V179" s="21"/>
      <c r="W179" s="32">
        <f ca="1"/>
        <v>0.72764778958902798</v>
      </c>
      <c r="X179" s="32">
        <f ca="1"/>
        <v>4.4686591132047371E-3</v>
      </c>
      <c r="Y179" s="32">
        <f ca="1"/>
        <v>0.36399039608321793</v>
      </c>
      <c r="Z179" s="32">
        <f ca="1"/>
        <v>0.48040730392205766</v>
      </c>
      <c r="AA179" s="32">
        <f ca="1"/>
        <v>0.81252195512951264</v>
      </c>
      <c r="AB179" s="26">
        <f ca="1"/>
        <v>0.46491196184978428</v>
      </c>
      <c r="AC179" s="32">
        <f ca="1"/>
        <v>-3.33691164235011E-2</v>
      </c>
      <c r="AD179" s="32">
        <f ca="1"/>
        <v>0.28593951002258616</v>
      </c>
      <c r="AE179" s="32">
        <f ca="1"/>
        <v>0.64513619326607041</v>
      </c>
      <c r="AF179" s="32">
        <f ca="1"/>
        <v>0.30010912119833605</v>
      </c>
      <c r="AH179" s="32">
        <f ca="1"/>
        <v>1.7497366643563605E-2</v>
      </c>
      <c r="AI179" s="32">
        <f ca="1"/>
        <v>3.294222648557734E-2</v>
      </c>
      <c r="AJ179" s="32">
        <f ca="1"/>
        <v>3.5942804875109813E-3</v>
      </c>
      <c r="AK179" s="32">
        <f ca="1"/>
        <v>5.2429628332363309E-2</v>
      </c>
      <c r="AL179" s="32">
        <f ca="1"/>
        <v>-1.97933321654572E-2</v>
      </c>
      <c r="AM179" s="32">
        <f ca="1"/>
        <v>6.5980139452188613E-3</v>
      </c>
      <c r="AN179" s="32">
        <f ca="1"/>
        <v>4.9644602503465772E-3</v>
      </c>
      <c r="AO179" s="32">
        <f ca="1"/>
        <v>-2.4895793413222622E-2</v>
      </c>
      <c r="AP179" s="32">
        <f ca="1"/>
        <v>3.7447976233613289E-2</v>
      </c>
      <c r="AQ179" s="32">
        <f ca="1"/>
        <v>4.3924322176388531E-3</v>
      </c>
    </row>
    <row r="180" spans="3:43" x14ac:dyDescent="0.5">
      <c r="C180" s="23">
        <v>1</v>
      </c>
      <c r="D180" s="21">
        <v>5.4688936421551461E-2</v>
      </c>
      <c r="E180" s="21">
        <v>0.10658980231136325</v>
      </c>
      <c r="F180" s="21">
        <v>2.557225728498131E-2</v>
      </c>
      <c r="G180" s="21">
        <v>1.2338339843428005E-2</v>
      </c>
      <c r="H180" s="21">
        <v>0.12073419603541427</v>
      </c>
      <c r="I180" s="21">
        <v>-0.12185534331459202</v>
      </c>
      <c r="J180" s="21"/>
      <c r="K180" s="21"/>
      <c r="L180" s="21">
        <v>9.9940004535992694E-2</v>
      </c>
      <c r="M180" s="21">
        <v>-8.2056431198287455E-2</v>
      </c>
      <c r="N180" s="21">
        <v>1.3894894656583209E-2</v>
      </c>
      <c r="O180" s="21">
        <v>6.5660304469734546E-2</v>
      </c>
      <c r="P180" s="21">
        <v>0.14872087982424886</v>
      </c>
      <c r="Q180" s="21">
        <v>3.4689942524662155E-2</v>
      </c>
      <c r="R180" s="21">
        <v>-0.14479778077155378</v>
      </c>
      <c r="S180" s="21">
        <v>-3.5982912797546902E-2</v>
      </c>
      <c r="T180" s="21">
        <v>5.666937724083778E-2</v>
      </c>
      <c r="U180" s="21">
        <v>2.1794260889410749E-3</v>
      </c>
      <c r="V180" s="21"/>
      <c r="W180" s="32">
        <f ca="1"/>
        <v>0.10542496808808566</v>
      </c>
      <c r="X180" s="32">
        <f ca="1"/>
        <v>-9.2978326608244052E-2</v>
      </c>
      <c r="Y180" s="32">
        <f ca="1"/>
        <v>6.0238215855151003E-3</v>
      </c>
      <c r="Z180" s="32">
        <f ca="1"/>
        <v>2.8000056019362923E-2</v>
      </c>
      <c r="AA180" s="32">
        <f ca="1"/>
        <v>0.12683918114168619</v>
      </c>
      <c r="AB180" s="26">
        <f ca="1"/>
        <v>2.8334892631741444E-2</v>
      </c>
      <c r="AC180" s="32">
        <f ca="1"/>
        <v>-0.12644836448795954</v>
      </c>
      <c r="AD180" s="32">
        <f ca="1"/>
        <v>-3.6875627765451655E-2</v>
      </c>
      <c r="AE180" s="32">
        <f ca="1"/>
        <v>5.7243976071670054E-2</v>
      </c>
      <c r="AF180" s="32">
        <f ca="1"/>
        <v>-3.3705663928643881E-2</v>
      </c>
      <c r="AH180" s="32">
        <f ca="1"/>
        <v>-5.484963552092964E-3</v>
      </c>
      <c r="AI180" s="32">
        <f ca="1"/>
        <v>1.0921895409956597E-2</v>
      </c>
      <c r="AJ180" s="32">
        <f ca="1"/>
        <v>7.871073071068109E-3</v>
      </c>
      <c r="AK180" s="32">
        <f ca="1"/>
        <v>3.7660248450371622E-2</v>
      </c>
      <c r="AL180" s="32">
        <f ca="1"/>
        <v>2.1881698682562678E-2</v>
      </c>
      <c r="AM180" s="32">
        <f ca="1"/>
        <v>6.3550498929207111E-3</v>
      </c>
      <c r="AN180" s="32">
        <f ca="1"/>
        <v>-1.8349416283594239E-2</v>
      </c>
      <c r="AO180" s="32">
        <f ca="1"/>
        <v>8.9271496790475219E-4</v>
      </c>
      <c r="AP180" s="32">
        <f ca="1"/>
        <v>-5.7459883083227359E-4</v>
      </c>
      <c r="AQ180" s="32">
        <f ca="1"/>
        <v>3.5885090017584956E-2</v>
      </c>
    </row>
    <row r="181" spans="3:43" x14ac:dyDescent="0.5">
      <c r="C181" s="23">
        <v>1</v>
      </c>
      <c r="D181" s="21">
        <v>0.16479057902145405</v>
      </c>
      <c r="E181" s="21">
        <v>0.19164951087385454</v>
      </c>
      <c r="F181" s="21">
        <v>5.447811955390891E-2</v>
      </c>
      <c r="G181" s="21">
        <v>0.25248147782411667</v>
      </c>
      <c r="H181" s="21">
        <v>0.25592058575645049</v>
      </c>
      <c r="I181" s="21">
        <v>7.1159793824497802E-2</v>
      </c>
      <c r="J181" s="21"/>
      <c r="K181" s="21"/>
      <c r="L181" s="21">
        <v>0.54264033369958797</v>
      </c>
      <c r="M181" s="21">
        <v>1.4460102599036863E-2</v>
      </c>
      <c r="N181" s="21">
        <v>0.25810185476453795</v>
      </c>
      <c r="O181" s="21">
        <v>0.2845643718466625</v>
      </c>
      <c r="P181" s="21">
        <v>0.40584111636047898</v>
      </c>
      <c r="Q181" s="21">
        <v>0.17185785077392429</v>
      </c>
      <c r="R181" s="21">
        <v>7.1602147866434776E-3</v>
      </c>
      <c r="S181" s="21">
        <v>8.2951603696281739E-2</v>
      </c>
      <c r="T181" s="21">
        <v>0.29333372584395695</v>
      </c>
      <c r="U181" s="21">
        <v>0.10579191895771416</v>
      </c>
      <c r="V181" s="21"/>
      <c r="W181" s="32">
        <f ca="1"/>
        <v>0.54155951065273</v>
      </c>
      <c r="X181" s="32">
        <f ca="1"/>
        <v>4.0112867618871395E-3</v>
      </c>
      <c r="Y181" s="32">
        <f ca="1"/>
        <v>0.25842612066559728</v>
      </c>
      <c r="Z181" s="32">
        <f ca="1"/>
        <v>0.28536222168474956</v>
      </c>
      <c r="AA181" s="32">
        <f ca="1"/>
        <v>0.4186215792598782</v>
      </c>
      <c r="AB181" s="26">
        <f ca="1"/>
        <v>0.21811175064972915</v>
      </c>
      <c r="AC181" s="32">
        <f ca="1"/>
        <v>-1.1770414854849157E-2</v>
      </c>
      <c r="AD181" s="32">
        <f ca="1"/>
        <v>6.5848782508971471E-2</v>
      </c>
      <c r="AE181" s="32">
        <f ca="1"/>
        <v>0.31226829822042151</v>
      </c>
      <c r="AF181" s="32">
        <f ca="1"/>
        <v>0.11484851338559632</v>
      </c>
      <c r="AH181" s="32">
        <f ca="1"/>
        <v>1.0808230468579705E-3</v>
      </c>
      <c r="AI181" s="32">
        <f ca="1"/>
        <v>1.0448815837149723E-2</v>
      </c>
      <c r="AJ181" s="32">
        <f ca="1"/>
        <v>-3.2426590105932851E-4</v>
      </c>
      <c r="AK181" s="32">
        <f ca="1"/>
        <v>-7.9784983808706134E-4</v>
      </c>
      <c r="AL181" s="32">
        <f ca="1"/>
        <v>-1.2780462899399214E-2</v>
      </c>
      <c r="AM181" s="32">
        <f ca="1"/>
        <v>-4.625389987580486E-2</v>
      </c>
      <c r="AN181" s="32">
        <f ca="1"/>
        <v>1.8930629641492634E-2</v>
      </c>
      <c r="AO181" s="32">
        <f ca="1"/>
        <v>1.7102821187310269E-2</v>
      </c>
      <c r="AP181" s="32">
        <f ca="1"/>
        <v>-1.8934572376464565E-2</v>
      </c>
      <c r="AQ181" s="32">
        <f ca="1"/>
        <v>-9.0565944278821614E-3</v>
      </c>
    </row>
    <row r="182" spans="3:43" x14ac:dyDescent="0.5">
      <c r="C182" s="23">
        <v>1</v>
      </c>
      <c r="D182" s="21">
        <v>4.4143299342189184E-2</v>
      </c>
      <c r="E182" s="21">
        <v>0.25876386842212412</v>
      </c>
      <c r="F182" s="21">
        <v>5.777038647072899E-2</v>
      </c>
      <c r="G182" s="21">
        <v>-0.14550698862761363</v>
      </c>
      <c r="H182" s="21">
        <v>0.71942050143094072</v>
      </c>
      <c r="I182" s="21">
        <v>0.69907196008028649</v>
      </c>
      <c r="J182" s="21"/>
      <c r="K182" s="21"/>
      <c r="L182" s="21">
        <v>0.91951134386799926</v>
      </c>
      <c r="M182" s="21">
        <v>-0.14010204759506761</v>
      </c>
      <c r="N182" s="21">
        <v>0.38116351162823309</v>
      </c>
      <c r="O182" s="21">
        <v>0.51825855905306339</v>
      </c>
      <c r="P182" s="21">
        <v>1.1027175237134321</v>
      </c>
      <c r="Q182" s="21">
        <v>0.52371049323163221</v>
      </c>
      <c r="R182" s="21">
        <v>-0.22059243718054197</v>
      </c>
      <c r="S182" s="21">
        <v>0.42072953945547836</v>
      </c>
      <c r="T182" s="21">
        <v>0.99823335464992091</v>
      </c>
      <c r="U182" s="21">
        <v>0.39141517922826485</v>
      </c>
      <c r="V182" s="21"/>
      <c r="W182" s="32">
        <f ca="1"/>
        <v>0.91417393887380127</v>
      </c>
      <c r="X182" s="32">
        <f ca="1"/>
        <v>-0.1564365819689077</v>
      </c>
      <c r="Y182" s="32">
        <f ca="1"/>
        <v>0.38839339371297316</v>
      </c>
      <c r="Z182" s="32">
        <f ca="1"/>
        <v>0.49488597272409629</v>
      </c>
      <c r="AA182" s="32">
        <f ca="1"/>
        <v>1.1177616195525177</v>
      </c>
      <c r="AB182" s="26">
        <f ca="1"/>
        <v>0.54223060966032832</v>
      </c>
      <c r="AC182" s="32">
        <f ca="1"/>
        <v>-0.22430234889942052</v>
      </c>
      <c r="AD182" s="32">
        <f ca="1"/>
        <v>0.42031074374719218</v>
      </c>
      <c r="AE182" s="32">
        <f ca="1"/>
        <v>0.97241683523675548</v>
      </c>
      <c r="AF182" s="32">
        <f ca="1"/>
        <v>0.39937582886039336</v>
      </c>
      <c r="AH182" s="32">
        <f ca="1"/>
        <v>5.3374049941979917E-3</v>
      </c>
      <c r="AI182" s="32">
        <f ca="1"/>
        <v>1.6334534373840082E-2</v>
      </c>
      <c r="AJ182" s="32">
        <f ca="1"/>
        <v>-7.2298820847400691E-3</v>
      </c>
      <c r="AK182" s="32">
        <f ca="1"/>
        <v>2.3372586328967104E-2</v>
      </c>
      <c r="AL182" s="32">
        <f ca="1"/>
        <v>-1.5044095839085614E-2</v>
      </c>
      <c r="AM182" s="32">
        <f ca="1"/>
        <v>-1.852011642869611E-2</v>
      </c>
      <c r="AN182" s="32">
        <f ca="1"/>
        <v>3.7099117188785502E-3</v>
      </c>
      <c r="AO182" s="32">
        <f ca="1"/>
        <v>4.1879570828617929E-4</v>
      </c>
      <c r="AP182" s="32">
        <f ca="1"/>
        <v>2.5816519413165429E-2</v>
      </c>
      <c r="AQ182" s="32">
        <f ca="1"/>
        <v>-7.9606496321285025E-3</v>
      </c>
    </row>
    <row r="183" spans="3:43" x14ac:dyDescent="0.5">
      <c r="C183" s="23">
        <v>1</v>
      </c>
      <c r="D183" s="21">
        <v>7.3432323646402647E-2</v>
      </c>
      <c r="E183" s="21">
        <v>0.11894991018430205</v>
      </c>
      <c r="F183" s="21">
        <v>6.4966168276309688E-2</v>
      </c>
      <c r="G183" s="21">
        <v>4.1110778651636801E-2</v>
      </c>
      <c r="H183" s="21">
        <v>1.6658383948386091E-3</v>
      </c>
      <c r="I183" s="21">
        <v>-0.20780239626074837</v>
      </c>
      <c r="J183" s="21"/>
      <c r="K183" s="21"/>
      <c r="L183" s="21">
        <v>2.756572825449821E-4</v>
      </c>
      <c r="M183" s="21">
        <v>-5.2501631918517797E-3</v>
      </c>
      <c r="N183" s="21">
        <v>-3.4248512067777525E-3</v>
      </c>
      <c r="O183" s="21">
        <v>4.7253793884643694E-2</v>
      </c>
      <c r="P183" s="21">
        <v>-2.9440447873425507E-2</v>
      </c>
      <c r="Q183" s="21">
        <v>-1.4102710376723396E-2</v>
      </c>
      <c r="R183" s="21">
        <v>-2.1340865737898292E-2</v>
      </c>
      <c r="S183" s="21">
        <v>-3.6133220814090344E-2</v>
      </c>
      <c r="T183" s="21">
        <v>1.9119484915280191E-2</v>
      </c>
      <c r="U183" s="21">
        <v>-3.1290861508434097E-2</v>
      </c>
      <c r="V183" s="21"/>
      <c r="W183" s="32">
        <f ca="1"/>
        <v>5.1797756677133683E-3</v>
      </c>
      <c r="X183" s="32">
        <f ca="1"/>
        <v>-2.0415746232529536E-2</v>
      </c>
      <c r="Y183" s="32">
        <f ca="1"/>
        <v>-1.1776954208456772E-2</v>
      </c>
      <c r="Z183" s="32">
        <f ca="1"/>
        <v>5.52839257931656E-3</v>
      </c>
      <c r="AA183" s="32">
        <f ca="1"/>
        <v>9.8896522351514526E-4</v>
      </c>
      <c r="AB183" s="26">
        <f ca="1"/>
        <v>-2.1560625706696507E-3</v>
      </c>
      <c r="AC183" s="32">
        <f ca="1"/>
        <v>-2.2529669865023166E-2</v>
      </c>
      <c r="AD183" s="32">
        <f ca="1"/>
        <v>-4.1640338880841371E-2</v>
      </c>
      <c r="AE183" s="32">
        <f ca="1"/>
        <v>-3.8093236766204602E-2</v>
      </c>
      <c r="AF183" s="32">
        <f ca="1"/>
        <v>-3.5822213934971661E-2</v>
      </c>
      <c r="AH183" s="32">
        <f ca="1"/>
        <v>-4.9041183851683857E-3</v>
      </c>
      <c r="AI183" s="32">
        <f ca="1"/>
        <v>1.5165583040677756E-2</v>
      </c>
      <c r="AJ183" s="32">
        <f ca="1"/>
        <v>8.3521030016790194E-3</v>
      </c>
      <c r="AK183" s="32">
        <f ca="1"/>
        <v>4.1725401305327134E-2</v>
      </c>
      <c r="AL183" s="32">
        <f ca="1"/>
        <v>-3.0429413096940652E-2</v>
      </c>
      <c r="AM183" s="32">
        <f ca="1"/>
        <v>-1.1946647806053746E-2</v>
      </c>
      <c r="AN183" s="32">
        <f ca="1"/>
        <v>1.1888041271248748E-3</v>
      </c>
      <c r="AO183" s="32">
        <f ca="1"/>
        <v>5.5071180667510267E-3</v>
      </c>
      <c r="AP183" s="32">
        <f ca="1"/>
        <v>5.7212721681484793E-2</v>
      </c>
      <c r="AQ183" s="32">
        <f ca="1"/>
        <v>4.5313524265375646E-3</v>
      </c>
    </row>
    <row r="184" spans="3:43" x14ac:dyDescent="0.5">
      <c r="C184" s="23">
        <v>1</v>
      </c>
      <c r="D184" s="21">
        <v>1.9432315376806598E-2</v>
      </c>
      <c r="E184" s="21">
        <v>2.8741976929101382E-2</v>
      </c>
      <c r="F184" s="21">
        <v>-2.2857403277025824E-2</v>
      </c>
      <c r="G184" s="21">
        <v>0.23535563358055345</v>
      </c>
      <c r="H184" s="21">
        <v>0.36753101860517789</v>
      </c>
      <c r="I184" s="21">
        <v>-0.15095031786320956</v>
      </c>
      <c r="J184" s="21"/>
      <c r="K184" s="21"/>
      <c r="L184" s="21">
        <v>0.3422367702466334</v>
      </c>
      <c r="M184" s="21">
        <v>-0.34741068316604606</v>
      </c>
      <c r="N184" s="21">
        <v>-2.4993668019217673E-2</v>
      </c>
      <c r="O184" s="21">
        <v>7.0872990534544017E-2</v>
      </c>
      <c r="P184" s="21">
        <v>0.28110533856070169</v>
      </c>
      <c r="Q184" s="21">
        <v>-8.8144689689410749E-2</v>
      </c>
      <c r="R184" s="21">
        <v>-0.29760980711836893</v>
      </c>
      <c r="S184" s="21">
        <v>-0.11427235027543231</v>
      </c>
      <c r="T184" s="21">
        <v>0.17858252510104455</v>
      </c>
      <c r="U184" s="21">
        <v>-7.5563366497765655E-2</v>
      </c>
      <c r="V184" s="21"/>
      <c r="W184" s="32">
        <f ca="1"/>
        <v>0.33404031512896887</v>
      </c>
      <c r="X184" s="32">
        <f ca="1"/>
        <v>-0.37159351377277983</v>
      </c>
      <c r="Y184" s="32">
        <f ca="1"/>
        <v>-2.8667752306894376E-2</v>
      </c>
      <c r="Z184" s="32">
        <f ca="1"/>
        <v>3.9059010387946555E-2</v>
      </c>
      <c r="AA184" s="32">
        <f ca="1"/>
        <v>0.26974088627283799</v>
      </c>
      <c r="AB184" s="26">
        <f ca="1"/>
        <v>-2.6980782403417808E-2</v>
      </c>
      <c r="AC184" s="32">
        <f ca="1"/>
        <v>-0.29850957199209593</v>
      </c>
      <c r="AD184" s="32">
        <f ca="1"/>
        <v>-0.12559804371235092</v>
      </c>
      <c r="AE184" s="32">
        <f ca="1"/>
        <v>0.20765425469366899</v>
      </c>
      <c r="AF184" s="32">
        <f ca="1"/>
        <v>-7.6014251340304873E-2</v>
      </c>
      <c r="AH184" s="32">
        <f ca="1"/>
        <v>8.1964551176645362E-3</v>
      </c>
      <c r="AI184" s="32">
        <f ca="1"/>
        <v>2.4182830606733763E-2</v>
      </c>
      <c r="AJ184" s="32">
        <f ca="1"/>
        <v>3.674084287676703E-3</v>
      </c>
      <c r="AK184" s="32">
        <f ca="1"/>
        <v>3.1813980146597462E-2</v>
      </c>
      <c r="AL184" s="32">
        <f ca="1"/>
        <v>1.1364452287863702E-2</v>
      </c>
      <c r="AM184" s="32">
        <f ca="1"/>
        <v>-6.1163907285992941E-2</v>
      </c>
      <c r="AN184" s="32">
        <f ca="1"/>
        <v>8.9976487372700475E-4</v>
      </c>
      <c r="AO184" s="32">
        <f ca="1"/>
        <v>1.132569343691861E-2</v>
      </c>
      <c r="AP184" s="32">
        <f ca="1"/>
        <v>-2.907172959262444E-2</v>
      </c>
      <c r="AQ184" s="32">
        <f ca="1"/>
        <v>4.5088484253921757E-4</v>
      </c>
    </row>
    <row r="185" spans="3:43" x14ac:dyDescent="0.5">
      <c r="C185" s="23">
        <v>1</v>
      </c>
      <c r="D185" s="21">
        <v>9.20075420945526E-2</v>
      </c>
      <c r="E185" s="21">
        <v>0.14959775381257423</v>
      </c>
      <c r="F185" s="21">
        <v>5.0656914401436867E-2</v>
      </c>
      <c r="G185" s="21">
        <v>-4.8279077945222293E-2</v>
      </c>
      <c r="H185" s="21">
        <v>0.17557625584230427</v>
      </c>
      <c r="I185" s="21">
        <v>0.16069585088941429</v>
      </c>
      <c r="J185" s="21"/>
      <c r="K185" s="21"/>
      <c r="L185" s="21">
        <v>0.34053692337660685</v>
      </c>
      <c r="M185" s="21">
        <v>5.5002708942415823E-2</v>
      </c>
      <c r="N185" s="21">
        <v>0.1828317799619204</v>
      </c>
      <c r="O185" s="21">
        <v>0.1388698833795855</v>
      </c>
      <c r="P185" s="21">
        <v>0.35201552690262244</v>
      </c>
      <c r="Q185" s="21">
        <v>0.16661650779104131</v>
      </c>
      <c r="R185" s="21">
        <v>-2.7344918708265321E-2</v>
      </c>
      <c r="S185" s="21">
        <v>0.11989491231820866</v>
      </c>
      <c r="T185" s="21">
        <v>0.26838886369449805</v>
      </c>
      <c r="U185" s="21">
        <v>0.15217149335190319</v>
      </c>
      <c r="V185" s="21"/>
      <c r="W185" s="32">
        <f ca="1"/>
        <v>0.31084047643134838</v>
      </c>
      <c r="X185" s="32">
        <f ca="1"/>
        <v>5.6389477143976241E-2</v>
      </c>
      <c r="Y185" s="32">
        <f ca="1"/>
        <v>0.1860396725378077</v>
      </c>
      <c r="Z185" s="32">
        <f ca="1"/>
        <v>0.17897606838300797</v>
      </c>
      <c r="AA185" s="32">
        <f ca="1"/>
        <v>0.33816184760860785</v>
      </c>
      <c r="AB185" s="26">
        <f ca="1"/>
        <v>0.19775844502919465</v>
      </c>
      <c r="AC185" s="32">
        <f ca="1"/>
        <v>-2.7392386133584565E-2</v>
      </c>
      <c r="AD185" s="32">
        <f ca="1"/>
        <v>0.13616307043580425</v>
      </c>
      <c r="AE185" s="32">
        <f ca="1"/>
        <v>0.26536507062918363</v>
      </c>
      <c r="AF185" s="32">
        <f ca="1"/>
        <v>0.12818411079385919</v>
      </c>
      <c r="AH185" s="32">
        <f ca="1"/>
        <v>2.969644694525847E-2</v>
      </c>
      <c r="AI185" s="32">
        <f ca="1"/>
        <v>-1.3867682015604177E-3</v>
      </c>
      <c r="AJ185" s="32">
        <f ca="1"/>
        <v>-3.2078925758873E-3</v>
      </c>
      <c r="AK185" s="32">
        <f ca="1"/>
        <v>-4.0106185003422473E-2</v>
      </c>
      <c r="AL185" s="32">
        <f ca="1"/>
        <v>1.3853679294014598E-2</v>
      </c>
      <c r="AM185" s="32">
        <f ca="1"/>
        <v>-3.1141937238153339E-2</v>
      </c>
      <c r="AN185" s="32">
        <f ca="1"/>
        <v>4.7467425319244055E-5</v>
      </c>
      <c r="AO185" s="32">
        <f ca="1"/>
        <v>-1.6268158117595591E-2</v>
      </c>
      <c r="AP185" s="32">
        <f ca="1"/>
        <v>3.0237930653144174E-3</v>
      </c>
      <c r="AQ185" s="32">
        <f ca="1"/>
        <v>2.3987382558044001E-2</v>
      </c>
    </row>
    <row r="186" spans="3:43" x14ac:dyDescent="0.5">
      <c r="C186" s="23">
        <v>1</v>
      </c>
      <c r="D186" s="21">
        <v>0.11420035799169512</v>
      </c>
      <c r="E186" s="21">
        <v>0.22457480384074538</v>
      </c>
      <c r="F186" s="21">
        <v>6.4603498488320643E-3</v>
      </c>
      <c r="G186" s="21">
        <v>8.6500885108895392E-2</v>
      </c>
      <c r="H186" s="21">
        <v>0.32849884604553081</v>
      </c>
      <c r="I186" s="21">
        <v>-1.5225023668527571E-2</v>
      </c>
      <c r="J186" s="21"/>
      <c r="K186" s="21"/>
      <c r="L186" s="21">
        <v>0.40779432520340969</v>
      </c>
      <c r="M186" s="21">
        <v>-0.15729893480508311</v>
      </c>
      <c r="N186" s="21">
        <v>0.13347363516039931</v>
      </c>
      <c r="O186" s="21">
        <v>0.1295460715761374</v>
      </c>
      <c r="P186" s="21">
        <v>0.45531756461205658</v>
      </c>
      <c r="Q186" s="21">
        <v>0.17212507494078355</v>
      </c>
      <c r="R186" s="21">
        <v>-0.21952529619019823</v>
      </c>
      <c r="S186" s="21">
        <v>-1.4005312521511305E-2</v>
      </c>
      <c r="T186" s="21">
        <v>0.23670023150357292</v>
      </c>
      <c r="U186" s="21">
        <v>5.2110468255889691E-2</v>
      </c>
      <c r="V186" s="21"/>
      <c r="W186" s="32">
        <f ca="1"/>
        <v>0.42339441510045578</v>
      </c>
      <c r="X186" s="32">
        <f ca="1"/>
        <v>-0.1418236425636587</v>
      </c>
      <c r="Y186" s="32">
        <f ca="1"/>
        <v>0.13842817534065657</v>
      </c>
      <c r="Z186" s="32">
        <f ca="1"/>
        <v>0.20414693593913008</v>
      </c>
      <c r="AA186" s="32">
        <f ca="1"/>
        <v>0.44588815613971966</v>
      </c>
      <c r="AB186" s="26">
        <f ca="1"/>
        <v>0.18590151011976838</v>
      </c>
      <c r="AC186" s="32">
        <f ca="1"/>
        <v>-0.22844004620605535</v>
      </c>
      <c r="AD186" s="32">
        <f ca="1"/>
        <v>-9.5143375713783243E-3</v>
      </c>
      <c r="AE186" s="32">
        <f ca="1"/>
        <v>0.26281268870171365</v>
      </c>
      <c r="AF186" s="32">
        <f ca="1"/>
        <v>9.9559392310741915E-3</v>
      </c>
      <c r="AH186" s="32">
        <f ca="1"/>
        <v>-1.5600089897046088E-2</v>
      </c>
      <c r="AI186" s="32">
        <f ca="1"/>
        <v>-1.547529224142441E-2</v>
      </c>
      <c r="AJ186" s="32">
        <f ca="1"/>
        <v>-4.9545401802572608E-3</v>
      </c>
      <c r="AK186" s="32">
        <f ca="1"/>
        <v>-7.460086436299268E-2</v>
      </c>
      <c r="AL186" s="32">
        <f ca="1"/>
        <v>9.4294084723369198E-3</v>
      </c>
      <c r="AM186" s="32">
        <f ca="1"/>
        <v>-1.377643517898483E-2</v>
      </c>
      <c r="AN186" s="32">
        <f ca="1"/>
        <v>8.9147500158571202E-3</v>
      </c>
      <c r="AO186" s="32">
        <f ca="1"/>
        <v>-4.490974950132981E-3</v>
      </c>
      <c r="AP186" s="32">
        <f ca="1"/>
        <v>-2.6112457198140732E-2</v>
      </c>
      <c r="AQ186" s="32">
        <f ca="1"/>
        <v>4.21545290248155E-2</v>
      </c>
    </row>
    <row r="187" spans="3:43" x14ac:dyDescent="0.5">
      <c r="C187" s="23">
        <v>1</v>
      </c>
      <c r="D187" s="21">
        <v>4.4577104905777508E-2</v>
      </c>
      <c r="E187" s="21">
        <v>0.14770362790945937</v>
      </c>
      <c r="F187" s="21">
        <v>-9.6414960643859821E-4</v>
      </c>
      <c r="G187" s="21">
        <v>-2.4294736721500912E-2</v>
      </c>
      <c r="H187" s="21">
        <v>-7.07135056280003E-2</v>
      </c>
      <c r="I187" s="21">
        <v>0.2711936292261044</v>
      </c>
      <c r="J187" s="21"/>
      <c r="K187" s="21"/>
      <c r="L187" s="21">
        <v>7.8801703670470749E-2</v>
      </c>
      <c r="M187" s="21">
        <v>0.25100914979075484</v>
      </c>
      <c r="N187" s="21">
        <v>0.17716944280967512</v>
      </c>
      <c r="O187" s="21">
        <v>0.28131264166665293</v>
      </c>
      <c r="P187" s="21">
        <v>0.21644690959243432</v>
      </c>
      <c r="Q187" s="21">
        <v>0.23491888807682215</v>
      </c>
      <c r="R187" s="21">
        <v>0.19617146467345092</v>
      </c>
      <c r="S187" s="21">
        <v>0.16414947037736585</v>
      </c>
      <c r="T187" s="21">
        <v>6.7123265593079101E-2</v>
      </c>
      <c r="U187" s="21">
        <v>0.13406970100244681</v>
      </c>
      <c r="V187" s="21"/>
      <c r="W187" s="32">
        <f ca="1"/>
        <v>0.121027531031484</v>
      </c>
      <c r="X187" s="32">
        <f ca="1"/>
        <v>0.24752718260368103</v>
      </c>
      <c r="Y187" s="32">
        <f ca="1"/>
        <v>0.18665430896911003</v>
      </c>
      <c r="Z187" s="32">
        <f ca="1"/>
        <v>0.24950468371809575</v>
      </c>
      <c r="AA187" s="32">
        <f ca="1"/>
        <v>0.19712332001297825</v>
      </c>
      <c r="AB187" s="26">
        <f ca="1"/>
        <v>0.25051626520580128</v>
      </c>
      <c r="AC187" s="32">
        <f ca="1"/>
        <v>0.17920481995208773</v>
      </c>
      <c r="AD187" s="32">
        <f ca="1"/>
        <v>0.13642228467555853</v>
      </c>
      <c r="AE187" s="32">
        <f ca="1"/>
        <v>7.3474645017152271E-2</v>
      </c>
      <c r="AF187" s="32">
        <f ca="1"/>
        <v>0.13122575237906275</v>
      </c>
      <c r="AH187" s="32">
        <f ca="1"/>
        <v>-4.2225827361013255E-2</v>
      </c>
      <c r="AI187" s="32">
        <f ca="1"/>
        <v>3.4819671870738034E-3</v>
      </c>
      <c r="AJ187" s="32">
        <f ca="1"/>
        <v>-9.4848661594349182E-3</v>
      </c>
      <c r="AK187" s="32">
        <f ca="1"/>
        <v>3.1807957948557175E-2</v>
      </c>
      <c r="AL187" s="32">
        <f ca="1"/>
        <v>1.9323589579456069E-2</v>
      </c>
      <c r="AM187" s="32">
        <f ca="1"/>
        <v>-1.5597377128979129E-2</v>
      </c>
      <c r="AN187" s="32">
        <f ca="1"/>
        <v>1.6966644721363194E-2</v>
      </c>
      <c r="AO187" s="32">
        <f ca="1"/>
        <v>2.7727185701807322E-2</v>
      </c>
      <c r="AP187" s="32">
        <f ca="1"/>
        <v>-6.3513794240731697E-3</v>
      </c>
      <c r="AQ187" s="32">
        <f ca="1"/>
        <v>2.8439486233840516E-3</v>
      </c>
    </row>
    <row r="188" spans="3:43" x14ac:dyDescent="0.5">
      <c r="C188" s="23">
        <v>1</v>
      </c>
      <c r="D188" s="21">
        <v>0.11365979800580239</v>
      </c>
      <c r="E188" s="21">
        <v>0.20407457376482357</v>
      </c>
      <c r="F188" s="21">
        <v>5.4375902667903202E-2</v>
      </c>
      <c r="G188" s="21">
        <v>-9.6280718036804144E-2</v>
      </c>
      <c r="H188" s="21">
        <v>0.34892587737262554</v>
      </c>
      <c r="I188" s="21">
        <v>0.69316873660975697</v>
      </c>
      <c r="J188" s="21"/>
      <c r="K188" s="21"/>
      <c r="L188" s="21">
        <v>0.72431673959705656</v>
      </c>
      <c r="M188" s="21">
        <v>0.23387601071491176</v>
      </c>
      <c r="N188" s="21">
        <v>0.46867972804394026</v>
      </c>
      <c r="O188" s="21">
        <v>0.49027998033137543</v>
      </c>
      <c r="P188" s="21">
        <v>0.78692105806104606</v>
      </c>
      <c r="Q188" s="21">
        <v>0.51908701460784279</v>
      </c>
      <c r="R188" s="21">
        <v>7.2370784299376642E-2</v>
      </c>
      <c r="S188" s="21">
        <v>0.40245837547050006</v>
      </c>
      <c r="T188" s="21">
        <v>0.66932403721918887</v>
      </c>
      <c r="U188" s="21">
        <v>0.42680521955185574</v>
      </c>
      <c r="V188" s="21"/>
      <c r="W188" s="32">
        <f ca="1"/>
        <v>0.72020731756320511</v>
      </c>
      <c r="X188" s="32">
        <f ca="1"/>
        <v>0.2153451333096521</v>
      </c>
      <c r="Y188" s="32">
        <f ca="1"/>
        <v>0.47350455009798098</v>
      </c>
      <c r="Z188" s="32">
        <f ca="1"/>
        <v>0.4705310934537752</v>
      </c>
      <c r="AA188" s="32">
        <f ca="1"/>
        <v>0.77840912477213231</v>
      </c>
      <c r="AB188" s="26">
        <f ca="1"/>
        <v>0.50105517019989465</v>
      </c>
      <c r="AC188" s="32">
        <f ca="1"/>
        <v>8.4614969444801624E-2</v>
      </c>
      <c r="AD188" s="32">
        <f ca="1"/>
        <v>0.41007230521816768</v>
      </c>
      <c r="AE188" s="32">
        <f ca="1"/>
        <v>0.67386157466597063</v>
      </c>
      <c r="AF188" s="32">
        <f ca="1"/>
        <v>0.39537520747408034</v>
      </c>
      <c r="AH188" s="32">
        <f ca="1"/>
        <v>4.1094220338514509E-3</v>
      </c>
      <c r="AI188" s="32">
        <f ca="1"/>
        <v>1.853087740525966E-2</v>
      </c>
      <c r="AJ188" s="32">
        <f ca="1"/>
        <v>-4.8248220540407227E-3</v>
      </c>
      <c r="AK188" s="32">
        <f ca="1"/>
        <v>1.9748886877600236E-2</v>
      </c>
      <c r="AL188" s="32">
        <f ca="1"/>
        <v>8.5119332889137533E-3</v>
      </c>
      <c r="AM188" s="32">
        <f ca="1"/>
        <v>1.8031844407948139E-2</v>
      </c>
      <c r="AN188" s="32">
        <f ca="1"/>
        <v>-1.2244185145424982E-2</v>
      </c>
      <c r="AO188" s="32">
        <f ca="1"/>
        <v>-7.6139297476676138E-3</v>
      </c>
      <c r="AP188" s="32">
        <f ca="1"/>
        <v>-4.5375374467817586E-3</v>
      </c>
      <c r="AQ188" s="32">
        <f ca="1"/>
        <v>3.1430012077775404E-2</v>
      </c>
    </row>
    <row r="189" spans="3:43" x14ac:dyDescent="0.5">
      <c r="C189" s="23">
        <v>1</v>
      </c>
      <c r="D189" s="21">
        <v>-3.0712242476556503E-2</v>
      </c>
      <c r="E189" s="21">
        <v>0.128834044716755</v>
      </c>
      <c r="F189" s="21">
        <v>4.8718066740053134E-2</v>
      </c>
      <c r="G189" s="21">
        <v>-0.21454203577161801</v>
      </c>
      <c r="H189" s="21">
        <v>3.8062070943340881E-2</v>
      </c>
      <c r="I189" s="21">
        <v>0.38224549790307205</v>
      </c>
      <c r="J189" s="21"/>
      <c r="K189" s="21"/>
      <c r="L189" s="21">
        <v>0.14385104761119419</v>
      </c>
      <c r="M189" s="21">
        <v>0.16605675117030586</v>
      </c>
      <c r="N189" s="21">
        <v>0.14024584694770964</v>
      </c>
      <c r="O189" s="21">
        <v>0.2271557334721121</v>
      </c>
      <c r="P189" s="21">
        <v>0.24941140261998665</v>
      </c>
      <c r="Q189" s="21">
        <v>0.26958091421554708</v>
      </c>
      <c r="R189" s="21">
        <v>0.13536449379530716</v>
      </c>
      <c r="S189" s="21">
        <v>0.28762457284082377</v>
      </c>
      <c r="T189" s="21">
        <v>0.253279179747048</v>
      </c>
      <c r="U189" s="21">
        <v>0.21655374099482269</v>
      </c>
      <c r="V189" s="21"/>
      <c r="W189" s="32">
        <f ca="1"/>
        <v>9.7868856958822095E-2</v>
      </c>
      <c r="X189" s="32">
        <f ca="1"/>
        <v>0.14603166649384464</v>
      </c>
      <c r="Y189" s="32">
        <f ca="1"/>
        <v>0.13283174716207749</v>
      </c>
      <c r="Z189" s="32">
        <f ca="1"/>
        <v>0.21246266564237642</v>
      </c>
      <c r="AA189" s="32">
        <f ca="1"/>
        <v>0.30700728344953887</v>
      </c>
      <c r="AB189" s="26">
        <f ca="1"/>
        <v>0.26928159998246703</v>
      </c>
      <c r="AC189" s="32">
        <f ca="1"/>
        <v>0.12250981349185761</v>
      </c>
      <c r="AD189" s="32">
        <f ca="1"/>
        <v>0.26042786233684795</v>
      </c>
      <c r="AE189" s="32">
        <f ca="1"/>
        <v>0.25336164894361124</v>
      </c>
      <c r="AF189" s="32">
        <f ca="1"/>
        <v>0.2191002841850303</v>
      </c>
      <c r="AH189" s="32">
        <f ca="1"/>
        <v>4.5982190652372093E-2</v>
      </c>
      <c r="AI189" s="32">
        <f ca="1"/>
        <v>2.0025084676461219E-2</v>
      </c>
      <c r="AJ189" s="32">
        <f ca="1"/>
        <v>7.41409978563215E-3</v>
      </c>
      <c r="AK189" s="32">
        <f ca="1"/>
        <v>1.4693067829735673E-2</v>
      </c>
      <c r="AL189" s="32">
        <f ca="1"/>
        <v>-5.7595880829552221E-2</v>
      </c>
      <c r="AM189" s="32">
        <f ca="1"/>
        <v>2.9931423308005023E-4</v>
      </c>
      <c r="AN189" s="32">
        <f ca="1"/>
        <v>1.285468030344955E-2</v>
      </c>
      <c r="AO189" s="32">
        <f ca="1"/>
        <v>2.7196710503975818E-2</v>
      </c>
      <c r="AP189" s="32">
        <f ca="1"/>
        <v>-8.2469196563239588E-5</v>
      </c>
      <c r="AQ189" s="32">
        <f ca="1"/>
        <v>-2.5465431902076119E-3</v>
      </c>
    </row>
    <row r="190" spans="3:43" x14ac:dyDescent="0.5">
      <c r="C190" s="23">
        <v>1</v>
      </c>
      <c r="D190" s="21">
        <v>5.476431280887787E-2</v>
      </c>
      <c r="E190" s="21">
        <v>0.23389016900768142</v>
      </c>
      <c r="F190" s="21">
        <v>-1.092551537546102E-3</v>
      </c>
      <c r="G190" s="21">
        <v>6.3962339270299831E-2</v>
      </c>
      <c r="H190" s="21">
        <v>0.41889513949652757</v>
      </c>
      <c r="I190" s="21">
        <v>-0.32675465641080959</v>
      </c>
      <c r="J190" s="21"/>
      <c r="K190" s="21"/>
      <c r="L190" s="21">
        <v>0.22141755488583806</v>
      </c>
      <c r="M190" s="21">
        <v>-0.43069273407267239</v>
      </c>
      <c r="N190" s="21">
        <v>-8.7253431477256463E-2</v>
      </c>
      <c r="O190" s="21">
        <v>0.10148053483810623</v>
      </c>
      <c r="P190" s="21">
        <v>0.37733363279204141</v>
      </c>
      <c r="Q190" s="21">
        <v>8.671196237212557E-2</v>
      </c>
      <c r="R190" s="21">
        <v>-0.48176313196055215</v>
      </c>
      <c r="S190" s="21">
        <v>-0.16791111107976797</v>
      </c>
      <c r="T190" s="21">
        <v>0.14178314334353495</v>
      </c>
      <c r="U190" s="21">
        <v>-0.18089949108908174</v>
      </c>
      <c r="V190" s="21"/>
      <c r="W190" s="32">
        <f ca="1"/>
        <v>0.25904604632784956</v>
      </c>
      <c r="X190" s="32">
        <f ca="1"/>
        <v>-0.43935971864670598</v>
      </c>
      <c r="Y190" s="32">
        <f ca="1"/>
        <v>-9.0726685460190873E-2</v>
      </c>
      <c r="Z190" s="32">
        <f ca="1"/>
        <v>4.5572124153259841E-2</v>
      </c>
      <c r="AA190" s="32">
        <f ca="1"/>
        <v>0.37058479188900195</v>
      </c>
      <c r="AB190" s="26">
        <f ca="1"/>
        <v>3.5938387450959675E-2</v>
      </c>
      <c r="AC190" s="32">
        <f ca="1"/>
        <v>-0.47294036411171875</v>
      </c>
      <c r="AD190" s="32">
        <f ca="1"/>
        <v>-0.17064054662434497</v>
      </c>
      <c r="AE190" s="32">
        <f ca="1"/>
        <v>0.16738102373910496</v>
      </c>
      <c r="AF190" s="32">
        <f ca="1"/>
        <v>-0.1551900208625793</v>
      </c>
      <c r="AH190" s="32">
        <f ca="1"/>
        <v>-3.7628491442011497E-2</v>
      </c>
      <c r="AI190" s="32">
        <f ca="1"/>
        <v>8.6669845740335871E-3</v>
      </c>
      <c r="AJ190" s="32">
        <f ca="1"/>
        <v>3.47325398293441E-3</v>
      </c>
      <c r="AK190" s="32">
        <f ca="1"/>
        <v>5.5908410684846394E-2</v>
      </c>
      <c r="AL190" s="32">
        <f ca="1"/>
        <v>6.7488409030394547E-3</v>
      </c>
      <c r="AM190" s="32">
        <f ca="1"/>
        <v>5.0773574921165895E-2</v>
      </c>
      <c r="AN190" s="32">
        <f ca="1"/>
        <v>-8.8227678488334016E-3</v>
      </c>
      <c r="AO190" s="32">
        <f ca="1"/>
        <v>2.7294355445769969E-3</v>
      </c>
      <c r="AP190" s="32">
        <f ca="1"/>
        <v>-2.5597880395570011E-2</v>
      </c>
      <c r="AQ190" s="32">
        <f ca="1"/>
        <v>-2.570947022650244E-2</v>
      </c>
    </row>
    <row r="191" spans="3:43" x14ac:dyDescent="0.5">
      <c r="C191" s="23">
        <v>1</v>
      </c>
      <c r="D191" s="21">
        <v>5.5514301217158779E-2</v>
      </c>
      <c r="E191" s="21">
        <v>6.5788514591500785E-2</v>
      </c>
      <c r="F191" s="21">
        <v>5.1566702288812716E-2</v>
      </c>
      <c r="G191" s="21">
        <v>-8.4675267852910088E-2</v>
      </c>
      <c r="H191" s="21">
        <v>0.34323668386796724</v>
      </c>
      <c r="I191" s="21">
        <v>0.12036447077613879</v>
      </c>
      <c r="J191" s="21"/>
      <c r="K191" s="21"/>
      <c r="L191" s="21">
        <v>0.41664330553781442</v>
      </c>
      <c r="M191" s="21">
        <v>-0.12145339365922195</v>
      </c>
      <c r="N191" s="21">
        <v>0.11914470082005052</v>
      </c>
      <c r="O191" s="21">
        <v>6.7092407010571592E-2</v>
      </c>
      <c r="P191" s="21">
        <v>0.40239814547808711</v>
      </c>
      <c r="Q191" s="21">
        <v>0.11139224124826813</v>
      </c>
      <c r="R191" s="21">
        <v>-0.18368153603372725</v>
      </c>
      <c r="S191" s="21">
        <v>0.12446242320759868</v>
      </c>
      <c r="T191" s="21">
        <v>0.35966575607902784</v>
      </c>
      <c r="U191" s="21">
        <v>0.10320547985640287</v>
      </c>
      <c r="V191" s="21"/>
      <c r="W191" s="32">
        <f ca="1"/>
        <v>0.3651473831246469</v>
      </c>
      <c r="X191" s="32">
        <f ca="1"/>
        <v>-0.13800247426504261</v>
      </c>
      <c r="Y191" s="32">
        <f ca="1"/>
        <v>0.11847865789897735</v>
      </c>
      <c r="Z191" s="32">
        <f ca="1"/>
        <v>7.4559506333523734E-2</v>
      </c>
      <c r="AA191" s="32">
        <f ca="1"/>
        <v>0.38304261957196906</v>
      </c>
      <c r="AB191" s="26">
        <f ca="1"/>
        <v>0.10701430427285703</v>
      </c>
      <c r="AC191" s="32">
        <f ca="1"/>
        <v>-0.19435334839834442</v>
      </c>
      <c r="AD191" s="32">
        <f ca="1"/>
        <v>0.11874951575316559</v>
      </c>
      <c r="AE191" s="32">
        <f ca="1"/>
        <v>0.37694977782376538</v>
      </c>
      <c r="AF191" s="32">
        <f ca="1"/>
        <v>0.10648584543296367</v>
      </c>
      <c r="AH191" s="32">
        <f ca="1"/>
        <v>5.1495922413167527E-2</v>
      </c>
      <c r="AI191" s="32">
        <f ca="1"/>
        <v>1.6549080605820665E-2</v>
      </c>
      <c r="AJ191" s="32">
        <f ca="1"/>
        <v>6.6604292107316776E-4</v>
      </c>
      <c r="AK191" s="32">
        <f ca="1"/>
        <v>-7.4670993229521421E-3</v>
      </c>
      <c r="AL191" s="32">
        <f ca="1"/>
        <v>1.9355525906118054E-2</v>
      </c>
      <c r="AM191" s="32">
        <f ca="1"/>
        <v>4.3779369754110981E-3</v>
      </c>
      <c r="AN191" s="32">
        <f ca="1"/>
        <v>1.0671812364617173E-2</v>
      </c>
      <c r="AO191" s="32">
        <f ca="1"/>
        <v>5.7129074544330916E-3</v>
      </c>
      <c r="AP191" s="32">
        <f ca="1"/>
        <v>-1.7284021744737532E-2</v>
      </c>
      <c r="AQ191" s="32">
        <f ca="1"/>
        <v>-3.2803655765608064E-3</v>
      </c>
    </row>
    <row r="192" spans="3:43" x14ac:dyDescent="0.5">
      <c r="C192" s="23">
        <v>1</v>
      </c>
      <c r="D192" s="21">
        <v>7.8674368267970696E-2</v>
      </c>
      <c r="E192" s="21">
        <v>0.1357156737417031</v>
      </c>
      <c r="F192" s="21">
        <v>4.7584538720743044E-2</v>
      </c>
      <c r="G192" s="21">
        <v>0.12995664686174724</v>
      </c>
      <c r="H192" s="21">
        <v>0.2573541509534778</v>
      </c>
      <c r="I192" s="21">
        <v>-0.10565205494668456</v>
      </c>
      <c r="J192" s="21"/>
      <c r="K192" s="21"/>
      <c r="L192" s="21">
        <v>0.29680226664779003</v>
      </c>
      <c r="M192" s="21">
        <v>-0.15874968342593021</v>
      </c>
      <c r="N192" s="21">
        <v>5.2340578339228755E-2</v>
      </c>
      <c r="O192" s="21">
        <v>9.803551390098858E-2</v>
      </c>
      <c r="P192" s="21">
        <v>0.32703819590741995</v>
      </c>
      <c r="Q192" s="21">
        <v>0.10669855817190266</v>
      </c>
      <c r="R192" s="21">
        <v>-0.14584339990553286</v>
      </c>
      <c r="S192" s="21">
        <v>-2.051171556274527E-2</v>
      </c>
      <c r="T192" s="21">
        <v>0.23082099355070196</v>
      </c>
      <c r="U192" s="21">
        <v>1.4558597697284178E-2</v>
      </c>
      <c r="V192" s="21"/>
      <c r="W192" s="32">
        <f ca="1"/>
        <v>0.30078775029520033</v>
      </c>
      <c r="X192" s="32">
        <f ca="1"/>
        <v>-0.17690636957374509</v>
      </c>
      <c r="Y192" s="32">
        <f ca="1"/>
        <v>5.4547472728611636E-2</v>
      </c>
      <c r="Z192" s="32">
        <f ca="1"/>
        <v>0.10369637519955013</v>
      </c>
      <c r="AA192" s="32">
        <f ca="1"/>
        <v>0.27781507324570059</v>
      </c>
      <c r="AB192" s="26">
        <f ca="1"/>
        <v>7.1660332657038583E-2</v>
      </c>
      <c r="AC192" s="32">
        <f ca="1"/>
        <v>-0.15755513635980625</v>
      </c>
      <c r="AD192" s="32">
        <f ca="1"/>
        <v>-1.8189245246185939E-2</v>
      </c>
      <c r="AE192" s="32">
        <f ca="1"/>
        <v>0.20697124588490834</v>
      </c>
      <c r="AF192" s="32">
        <f ca="1"/>
        <v>7.7364005787012718E-3</v>
      </c>
      <c r="AH192" s="32">
        <f ca="1"/>
        <v>-3.9854836474103039E-3</v>
      </c>
      <c r="AI192" s="32">
        <f ca="1"/>
        <v>1.8156686147814877E-2</v>
      </c>
      <c r="AJ192" s="32">
        <f ca="1"/>
        <v>-2.206894389382881E-3</v>
      </c>
      <c r="AK192" s="32">
        <f ca="1"/>
        <v>-5.6608612985615536E-3</v>
      </c>
      <c r="AL192" s="32">
        <f ca="1"/>
        <v>4.9223122661719354E-2</v>
      </c>
      <c r="AM192" s="32">
        <f ca="1"/>
        <v>3.5038225514864074E-2</v>
      </c>
      <c r="AN192" s="32">
        <f ca="1"/>
        <v>1.1711736454273397E-2</v>
      </c>
      <c r="AO192" s="32">
        <f ca="1"/>
        <v>-2.3224703165593309E-3</v>
      </c>
      <c r="AP192" s="32">
        <f ca="1"/>
        <v>2.3849747665793619E-2</v>
      </c>
      <c r="AQ192" s="32">
        <f ca="1"/>
        <v>6.822197118582906E-3</v>
      </c>
    </row>
    <row r="193" spans="3:43" x14ac:dyDescent="0.5">
      <c r="C193" s="23">
        <v>1</v>
      </c>
      <c r="D193" s="21">
        <v>6.6582163259053376E-2</v>
      </c>
      <c r="E193" s="21">
        <v>0.45169422890797217</v>
      </c>
      <c r="F193" s="21">
        <v>8.8276736820390944E-2</v>
      </c>
      <c r="G193" s="21">
        <v>0.18269382112357335</v>
      </c>
      <c r="H193" s="21">
        <v>8.1608003688250247E-2</v>
      </c>
      <c r="I193" s="21">
        <v>0.54739031054812837</v>
      </c>
      <c r="J193" s="21"/>
      <c r="K193" s="21"/>
      <c r="L193" s="21">
        <v>0.48124554337398645</v>
      </c>
      <c r="M193" s="21">
        <v>0.26862642465312819</v>
      </c>
      <c r="N193" s="21">
        <v>0.37196357032553068</v>
      </c>
      <c r="O193" s="21">
        <v>0.70605320585826281</v>
      </c>
      <c r="P193" s="21">
        <v>0.75434752088645629</v>
      </c>
      <c r="Q193" s="21">
        <v>0.6306574586367979</v>
      </c>
      <c r="R193" s="21">
        <v>0.33347602622419936</v>
      </c>
      <c r="S193" s="21">
        <v>0.36387002413363706</v>
      </c>
      <c r="T193" s="21">
        <v>0.42295963253626379</v>
      </c>
      <c r="U193" s="21">
        <v>0.39473887163567734</v>
      </c>
      <c r="V193" s="21"/>
      <c r="W193" s="32">
        <f ca="1"/>
        <v>0.49873580429791858</v>
      </c>
      <c r="X193" s="32">
        <f ca="1"/>
        <v>0.27065481649758938</v>
      </c>
      <c r="Y193" s="32">
        <f ca="1"/>
        <v>0.37156140445360158</v>
      </c>
      <c r="Z193" s="32">
        <f ca="1"/>
        <v>0.71285623354158689</v>
      </c>
      <c r="AA193" s="32">
        <f ca="1"/>
        <v>0.71508994783132274</v>
      </c>
      <c r="AB193" s="26">
        <f ca="1"/>
        <v>0.64833250164013434</v>
      </c>
      <c r="AC193" s="32">
        <f ca="1"/>
        <v>0.36797439681502808</v>
      </c>
      <c r="AD193" s="32">
        <f ca="1"/>
        <v>0.34745114559111356</v>
      </c>
      <c r="AE193" s="32">
        <f ca="1"/>
        <v>0.4450844794292545</v>
      </c>
      <c r="AF193" s="32">
        <f ca="1"/>
        <v>0.37681790269778082</v>
      </c>
      <c r="AH193" s="32">
        <f ca="1"/>
        <v>-1.7490260923932133E-2</v>
      </c>
      <c r="AI193" s="32">
        <f ca="1"/>
        <v>-2.0283918444611859E-3</v>
      </c>
      <c r="AJ193" s="32">
        <f ca="1"/>
        <v>4.0216587192909437E-4</v>
      </c>
      <c r="AK193" s="32">
        <f ca="1"/>
        <v>-6.803027683324081E-3</v>
      </c>
      <c r="AL193" s="32">
        <f ca="1"/>
        <v>3.9257573055133554E-2</v>
      </c>
      <c r="AM193" s="32">
        <f ca="1"/>
        <v>-1.7675043003336444E-2</v>
      </c>
      <c r="AN193" s="32">
        <f ca="1"/>
        <v>-3.449837059082872E-2</v>
      </c>
      <c r="AO193" s="32">
        <f ca="1"/>
        <v>1.6418878542523496E-2</v>
      </c>
      <c r="AP193" s="32">
        <f ca="1"/>
        <v>-2.2124846892990713E-2</v>
      </c>
      <c r="AQ193" s="32">
        <f ca="1"/>
        <v>1.792096893789652E-2</v>
      </c>
    </row>
    <row r="194" spans="3:43" x14ac:dyDescent="0.5">
      <c r="C194" s="23">
        <v>1</v>
      </c>
      <c r="D194" s="21">
        <v>2.8302318535039787E-2</v>
      </c>
      <c r="E194" s="21">
        <v>0.21063888205300366</v>
      </c>
      <c r="F194" s="21">
        <v>3.9556445313333195E-2</v>
      </c>
      <c r="G194" s="21">
        <v>8.4739590073690613E-2</v>
      </c>
      <c r="H194" s="21">
        <v>0.42324675027414438</v>
      </c>
      <c r="I194" s="21">
        <v>0.16972162075817465</v>
      </c>
      <c r="J194" s="21"/>
      <c r="K194" s="21"/>
      <c r="L194" s="21">
        <v>0.46270525413497421</v>
      </c>
      <c r="M194" s="21">
        <v>-0.21608195771249267</v>
      </c>
      <c r="N194" s="21">
        <v>0.13096804014175945</v>
      </c>
      <c r="O194" s="21">
        <v>0.34257639529951767</v>
      </c>
      <c r="P194" s="21">
        <v>0.61401824457955578</v>
      </c>
      <c r="Q194" s="21">
        <v>0.25702864552111754</v>
      </c>
      <c r="R194" s="21">
        <v>-0.20895652875217902</v>
      </c>
      <c r="S194" s="21">
        <v>0.10117433964112622</v>
      </c>
      <c r="T194" s="21">
        <v>0.43798518259316715</v>
      </c>
      <c r="U194" s="21">
        <v>0.17691488634970892</v>
      </c>
      <c r="V194" s="21"/>
      <c r="W194" s="32">
        <f ca="1"/>
        <v>0.49083082979956566</v>
      </c>
      <c r="X194" s="32">
        <f ca="1"/>
        <v>-0.22805579409816873</v>
      </c>
      <c r="Y194" s="32">
        <f ca="1"/>
        <v>0.12738434355379624</v>
      </c>
      <c r="Z194" s="32">
        <f ca="1"/>
        <v>0.28517352095638687</v>
      </c>
      <c r="AA194" s="32">
        <f ca="1"/>
        <v>0.60261765822751612</v>
      </c>
      <c r="AB194" s="26">
        <f ca="1"/>
        <v>0.26202232612636472</v>
      </c>
      <c r="AC194" s="32">
        <f ca="1"/>
        <v>-0.17969194537123107</v>
      </c>
      <c r="AD194" s="32">
        <f ca="1"/>
        <v>0.1151845004803633</v>
      </c>
      <c r="AE194" s="32">
        <f ca="1"/>
        <v>0.46741454606770755</v>
      </c>
      <c r="AF194" s="32">
        <f ca="1"/>
        <v>0.1338448324322479</v>
      </c>
      <c r="AH194" s="32">
        <f ca="1"/>
        <v>-2.8125575664591451E-2</v>
      </c>
      <c r="AI194" s="32">
        <f ca="1"/>
        <v>1.1973836385676062E-2</v>
      </c>
      <c r="AJ194" s="32">
        <f ca="1"/>
        <v>3.5836965879632032E-3</v>
      </c>
      <c r="AK194" s="32">
        <f ca="1"/>
        <v>5.7402874343130794E-2</v>
      </c>
      <c r="AL194" s="32">
        <f ca="1"/>
        <v>1.1400586352039666E-2</v>
      </c>
      <c r="AM194" s="32">
        <f ca="1"/>
        <v>-4.993680605247186E-3</v>
      </c>
      <c r="AN194" s="32">
        <f ca="1"/>
        <v>-2.9264583380947951E-2</v>
      </c>
      <c r="AO194" s="32">
        <f ca="1"/>
        <v>-1.4010160839237076E-2</v>
      </c>
      <c r="AP194" s="32">
        <f ca="1"/>
        <v>-2.9429363474540393E-2</v>
      </c>
      <c r="AQ194" s="32">
        <f ca="1"/>
        <v>4.3070053917461021E-2</v>
      </c>
    </row>
    <row r="195" spans="3:43" x14ac:dyDescent="0.5">
      <c r="C195" s="23">
        <v>1</v>
      </c>
      <c r="D195" s="21">
        <v>4.2254626180999719E-2</v>
      </c>
      <c r="E195" s="21">
        <v>0.17720278996529301</v>
      </c>
      <c r="F195" s="21">
        <v>5.7033052266506484E-4</v>
      </c>
      <c r="G195" s="21">
        <v>0.20879065966259458</v>
      </c>
      <c r="H195" s="21">
        <v>0.42085145702731031</v>
      </c>
      <c r="I195" s="21">
        <v>0.15885626243326634</v>
      </c>
      <c r="J195" s="21"/>
      <c r="K195" s="21"/>
      <c r="L195" s="21">
        <v>0.57871801278625146</v>
      </c>
      <c r="M195" s="21">
        <v>-0.21150544592366338</v>
      </c>
      <c r="N195" s="21">
        <v>0.14924616138060273</v>
      </c>
      <c r="O195" s="21">
        <v>0.30992928663933172</v>
      </c>
      <c r="P195" s="21">
        <v>0.62066083820116125</v>
      </c>
      <c r="Q195" s="21">
        <v>0.24748604923322198</v>
      </c>
      <c r="R195" s="21">
        <v>-0.15339473698182929</v>
      </c>
      <c r="S195" s="21">
        <v>5.1776677036123792E-2</v>
      </c>
      <c r="T195" s="21">
        <v>0.43927219189471733</v>
      </c>
      <c r="U195" s="21">
        <v>8.6587400657568384E-2</v>
      </c>
      <c r="V195" s="21"/>
      <c r="W195" s="32">
        <f ca="1"/>
        <v>0.5488648647040909</v>
      </c>
      <c r="X195" s="32">
        <f ca="1"/>
        <v>-0.22846845669789759</v>
      </c>
      <c r="Y195" s="32">
        <f ca="1"/>
        <v>0.15102922785690587</v>
      </c>
      <c r="Z195" s="32">
        <f ca="1"/>
        <v>0.30355464852971664</v>
      </c>
      <c r="AA195" s="32">
        <f ca="1"/>
        <v>0.58038600477902513</v>
      </c>
      <c r="AB195" s="26">
        <f ca="1"/>
        <v>0.24261663213793411</v>
      </c>
      <c r="AC195" s="32">
        <f ca="1"/>
        <v>-0.1736331641419146</v>
      </c>
      <c r="AD195" s="32">
        <f ca="1"/>
        <v>5.7087445011673892E-2</v>
      </c>
      <c r="AE195" s="32">
        <f ca="1"/>
        <v>0.42950154995875378</v>
      </c>
      <c r="AF195" s="32">
        <f ca="1"/>
        <v>0.10054474821762598</v>
      </c>
      <c r="AH195" s="32">
        <f ca="1"/>
        <v>2.9853148082160552E-2</v>
      </c>
      <c r="AI195" s="32">
        <f ca="1"/>
        <v>1.6963010774234205E-2</v>
      </c>
      <c r="AJ195" s="32">
        <f ca="1"/>
        <v>-1.7830664763031356E-3</v>
      </c>
      <c r="AK195" s="32">
        <f ca="1"/>
        <v>6.3746381096150828E-3</v>
      </c>
      <c r="AL195" s="32">
        <f ca="1"/>
        <v>4.0274833422136114E-2</v>
      </c>
      <c r="AM195" s="32">
        <f ca="1"/>
        <v>4.8694170952878757E-3</v>
      </c>
      <c r="AN195" s="32">
        <f ca="1"/>
        <v>2.0238427160085309E-2</v>
      </c>
      <c r="AO195" s="32">
        <f ca="1"/>
        <v>-5.3107679755501E-3</v>
      </c>
      <c r="AP195" s="32">
        <f ca="1"/>
        <v>9.7706419359635532E-3</v>
      </c>
      <c r="AQ195" s="32">
        <f ca="1"/>
        <v>-1.3957347560057592E-2</v>
      </c>
    </row>
    <row r="196" spans="3:43" x14ac:dyDescent="0.5">
      <c r="C196" s="23">
        <v>1</v>
      </c>
      <c r="D196" s="21">
        <v>4.3202415126044252E-2</v>
      </c>
      <c r="E196" s="21">
        <v>0.25181057817014668</v>
      </c>
      <c r="F196" s="21">
        <v>4.6156434109275134E-2</v>
      </c>
      <c r="G196" s="21">
        <v>0.26762784943735851</v>
      </c>
      <c r="H196" s="21">
        <v>0.10752789709460624</v>
      </c>
      <c r="I196" s="21">
        <v>-0.13553367789899223</v>
      </c>
      <c r="J196" s="21"/>
      <c r="K196" s="21"/>
      <c r="L196" s="21">
        <v>0.15093306906625045</v>
      </c>
      <c r="M196" s="21">
        <v>-0.11298536808389603</v>
      </c>
      <c r="N196" s="21">
        <v>1.2560558698038281E-2</v>
      </c>
      <c r="O196" s="21">
        <v>0.26729725740745075</v>
      </c>
      <c r="P196" s="21">
        <v>0.24687384148881411</v>
      </c>
      <c r="Q196" s="21">
        <v>0.11907954873335685</v>
      </c>
      <c r="R196" s="21">
        <v>8.0596513523340744E-3</v>
      </c>
      <c r="S196" s="21">
        <v>-2.5512828435738606E-2</v>
      </c>
      <c r="T196" s="21">
        <v>9.6895936296328089E-2</v>
      </c>
      <c r="U196" s="21">
        <v>-2.15217668682383E-3</v>
      </c>
      <c r="V196" s="21"/>
      <c r="W196" s="32">
        <f ca="1"/>
        <v>0.18251325303598295</v>
      </c>
      <c r="X196" s="32">
        <f ca="1"/>
        <v>-0.12943055639897977</v>
      </c>
      <c r="Y196" s="32">
        <f ca="1"/>
        <v>1.0596961518716225E-2</v>
      </c>
      <c r="Z196" s="32">
        <f ca="1"/>
        <v>0.24090123160251126</v>
      </c>
      <c r="AA196" s="32">
        <f ca="1"/>
        <v>0.24842736441424748</v>
      </c>
      <c r="AB196" s="26">
        <f ca="1"/>
        <v>0.15992773017524775</v>
      </c>
      <c r="AC196" s="32">
        <f ca="1"/>
        <v>-1.3395333931425224E-3</v>
      </c>
      <c r="AD196" s="32">
        <f ca="1"/>
        <v>-4.6819449336962471E-2</v>
      </c>
      <c r="AE196" s="32">
        <f ca="1"/>
        <v>8.2303869497797708E-2</v>
      </c>
      <c r="AF196" s="32">
        <f ca="1"/>
        <v>1.1965555716780402E-3</v>
      </c>
      <c r="AH196" s="32">
        <f ca="1"/>
        <v>-3.15801839697325E-2</v>
      </c>
      <c r="AI196" s="32">
        <f ca="1"/>
        <v>1.6445188315083736E-2</v>
      </c>
      <c r="AJ196" s="32">
        <f ca="1"/>
        <v>1.9635971793220564E-3</v>
      </c>
      <c r="AK196" s="32">
        <f ca="1"/>
        <v>2.6396025804939494E-2</v>
      </c>
      <c r="AL196" s="32">
        <f ca="1"/>
        <v>-1.5535229254333704E-3</v>
      </c>
      <c r="AM196" s="32">
        <f ca="1"/>
        <v>-4.0848181441890896E-2</v>
      </c>
      <c r="AN196" s="32">
        <f ca="1"/>
        <v>9.3991847454765968E-3</v>
      </c>
      <c r="AO196" s="32">
        <f ca="1"/>
        <v>2.1306620901223865E-2</v>
      </c>
      <c r="AP196" s="32">
        <f ca="1"/>
        <v>1.4592066798530381E-2</v>
      </c>
      <c r="AQ196" s="32">
        <f ca="1"/>
        <v>-3.3487322585018702E-3</v>
      </c>
    </row>
    <row r="197" spans="3:43" x14ac:dyDescent="0.5">
      <c r="C197" s="23">
        <v>1</v>
      </c>
      <c r="D197" s="21">
        <v>0.11139396166390808</v>
      </c>
      <c r="E197" s="21">
        <v>0.26673613769975246</v>
      </c>
      <c r="F197" s="21">
        <v>6.4014872491918437E-2</v>
      </c>
      <c r="G197" s="21">
        <v>7.9889124880669279E-3</v>
      </c>
      <c r="H197" s="21">
        <v>-0.21992003149145542</v>
      </c>
      <c r="I197" s="21">
        <v>-0.24976382550453419</v>
      </c>
      <c r="J197" s="21"/>
      <c r="K197" s="21"/>
      <c r="L197" s="21">
        <v>-0.16622030659754095</v>
      </c>
      <c r="M197" s="21">
        <v>0.19722854116612049</v>
      </c>
      <c r="N197" s="21">
        <v>1.9428715478769433E-2</v>
      </c>
      <c r="O197" s="21">
        <v>4.4905321092761664E-2</v>
      </c>
      <c r="P197" s="21">
        <v>-9.3298832851540822E-2</v>
      </c>
      <c r="Q197" s="21">
        <v>8.3171053597688227E-2</v>
      </c>
      <c r="R197" s="21">
        <v>0.11203948434747109</v>
      </c>
      <c r="S197" s="21">
        <v>-9.3027580675878102E-2</v>
      </c>
      <c r="T197" s="21">
        <v>-0.27200927430682365</v>
      </c>
      <c r="U197" s="21">
        <v>-4.2570977246565798E-2</v>
      </c>
      <c r="V197" s="21"/>
      <c r="W197" s="32">
        <f ca="1"/>
        <v>-0.16015141717452253</v>
      </c>
      <c r="X197" s="32">
        <f ca="1"/>
        <v>0.1849949035245752</v>
      </c>
      <c r="Y197" s="32">
        <f ca="1"/>
        <v>9.6345899526842776E-3</v>
      </c>
      <c r="Z197" s="32">
        <f ca="1"/>
        <v>9.3068455296777625E-2</v>
      </c>
      <c r="AA197" s="32">
        <f ca="1"/>
        <v>-8.3342834245315994E-2</v>
      </c>
      <c r="AB197" s="26">
        <f ca="1"/>
        <v>9.2550456786181415E-2</v>
      </c>
      <c r="AC197" s="32">
        <f ca="1"/>
        <v>0.11844254731890939</v>
      </c>
      <c r="AD197" s="32">
        <f ca="1"/>
        <v>-5.7120718914823732E-2</v>
      </c>
      <c r="AE197" s="32">
        <f ca="1"/>
        <v>-0.24037998239443242</v>
      </c>
      <c r="AF197" s="32">
        <f ca="1"/>
        <v>-6.140820792372588E-2</v>
      </c>
      <c r="AH197" s="32">
        <f ca="1"/>
        <v>-6.0688894230184198E-3</v>
      </c>
      <c r="AI197" s="32">
        <f ca="1"/>
        <v>1.2233637641545281E-2</v>
      </c>
      <c r="AJ197" s="32">
        <f ca="1"/>
        <v>9.7941255260851554E-3</v>
      </c>
      <c r="AK197" s="32">
        <f ca="1"/>
        <v>-4.816313420401596E-2</v>
      </c>
      <c r="AL197" s="32">
        <f ca="1"/>
        <v>-9.9559986062248279E-3</v>
      </c>
      <c r="AM197" s="32">
        <f ca="1"/>
        <v>-9.3794031884931878E-3</v>
      </c>
      <c r="AN197" s="32">
        <f ca="1"/>
        <v>-6.4030629714383058E-3</v>
      </c>
      <c r="AO197" s="32">
        <f ca="1"/>
        <v>-3.5906861761054371E-2</v>
      </c>
      <c r="AP197" s="32">
        <f ca="1"/>
        <v>-3.1629291912391222E-2</v>
      </c>
      <c r="AQ197" s="32">
        <f ca="1"/>
        <v>1.8837230677160081E-2</v>
      </c>
    </row>
    <row r="198" spans="3:43" x14ac:dyDescent="0.5">
      <c r="C198" s="23">
        <v>1</v>
      </c>
      <c r="D198" s="21">
        <v>7.0072471002661452E-2</v>
      </c>
      <c r="E198" s="21">
        <v>0.15305376601812154</v>
      </c>
      <c r="F198" s="21">
        <v>3.5852870168044039E-2</v>
      </c>
      <c r="G198" s="21">
        <v>-0.21358649030283416</v>
      </c>
      <c r="H198" s="21">
        <v>-0.16253189520545588</v>
      </c>
      <c r="I198" s="21">
        <v>0.55078009177360521</v>
      </c>
      <c r="J198" s="21"/>
      <c r="K198" s="21"/>
      <c r="L198" s="21">
        <v>0.16152894806239615</v>
      </c>
      <c r="M198" s="21">
        <v>0.52903312564522709</v>
      </c>
      <c r="N198" s="21">
        <v>0.33841860036192628</v>
      </c>
      <c r="O198" s="21">
        <v>0.30351502590336527</v>
      </c>
      <c r="P198" s="21">
        <v>0.29582128518103967</v>
      </c>
      <c r="Q198" s="21">
        <v>0.45146741879285907</v>
      </c>
      <c r="R198" s="21">
        <v>0.37562529692110869</v>
      </c>
      <c r="S198" s="21">
        <v>0.33754021055826011</v>
      </c>
      <c r="T198" s="21">
        <v>0.17070489998513197</v>
      </c>
      <c r="U198" s="21">
        <v>0.28861048904879361</v>
      </c>
      <c r="V198" s="21"/>
      <c r="W198" s="32">
        <f ca="1"/>
        <v>0.14196611719831759</v>
      </c>
      <c r="X198" s="32">
        <f ca="1"/>
        <v>0.51196831412151256</v>
      </c>
      <c r="Y198" s="32">
        <f ca="1"/>
        <v>0.3381400648699569</v>
      </c>
      <c r="Z198" s="32">
        <f ca="1"/>
        <v>0.31855221641310039</v>
      </c>
      <c r="AA198" s="32">
        <f ca="1"/>
        <v>0.24775794137943336</v>
      </c>
      <c r="AB198" s="26">
        <f ca="1"/>
        <v>0.37511517510627984</v>
      </c>
      <c r="AC198" s="32">
        <f ca="1"/>
        <v>0.35439899373325801</v>
      </c>
      <c r="AD198" s="32">
        <f ca="1"/>
        <v>0.33294627639266844</v>
      </c>
      <c r="AE198" s="32">
        <f ca="1"/>
        <v>0.16479015643708544</v>
      </c>
      <c r="AF198" s="32">
        <f ca="1"/>
        <v>0.29085376984861044</v>
      </c>
      <c r="AH198" s="32">
        <f ca="1"/>
        <v>1.9562830864078562E-2</v>
      </c>
      <c r="AI198" s="32">
        <f ca="1"/>
        <v>1.7064811523714529E-2</v>
      </c>
      <c r="AJ198" s="32">
        <f ca="1"/>
        <v>2.7853549196937832E-4</v>
      </c>
      <c r="AK198" s="32">
        <f ca="1"/>
        <v>-1.5037190509735121E-2</v>
      </c>
      <c r="AL198" s="32">
        <f ca="1"/>
        <v>4.8063343801606317E-2</v>
      </c>
      <c r="AM198" s="32">
        <f ca="1"/>
        <v>7.6352243686579224E-2</v>
      </c>
      <c r="AN198" s="32">
        <f ca="1"/>
        <v>2.1226303187850681E-2</v>
      </c>
      <c r="AO198" s="32">
        <f ca="1"/>
        <v>4.5939341655916732E-3</v>
      </c>
      <c r="AP198" s="32">
        <f ca="1"/>
        <v>5.9147435480465249E-3</v>
      </c>
      <c r="AQ198" s="32">
        <f ca="1"/>
        <v>-2.243280799816838E-3</v>
      </c>
    </row>
    <row r="199" spans="3:43" x14ac:dyDescent="0.5">
      <c r="C199" s="23">
        <v>1</v>
      </c>
      <c r="D199" s="21">
        <v>5.1741005223158484E-2</v>
      </c>
      <c r="E199" s="21">
        <v>2.0351201616512854E-2</v>
      </c>
      <c r="F199" s="21">
        <v>3.1114764880933649E-2</v>
      </c>
      <c r="G199" s="21">
        <v>5.8110060938451946E-2</v>
      </c>
      <c r="H199" s="21">
        <v>0.15434343506964457</v>
      </c>
      <c r="I199" s="21">
        <v>0.21463471362017833</v>
      </c>
      <c r="J199" s="21"/>
      <c r="K199" s="21"/>
      <c r="L199" s="21">
        <v>0.33970828805307907</v>
      </c>
      <c r="M199" s="21">
        <v>2.8789887458243714E-2</v>
      </c>
      <c r="N199" s="21">
        <v>0.17936122740541074</v>
      </c>
      <c r="O199" s="21">
        <v>0.15373623377201873</v>
      </c>
      <c r="P199" s="21">
        <v>0.22122949753060941</v>
      </c>
      <c r="Q199" s="21">
        <v>0.15195982962046067</v>
      </c>
      <c r="R199" s="21">
        <v>9.8089767233922737E-3</v>
      </c>
      <c r="S199" s="21">
        <v>0.13681154880216753</v>
      </c>
      <c r="T199" s="21">
        <v>0.24816508770042739</v>
      </c>
      <c r="U199" s="21">
        <v>0.17020084659328438</v>
      </c>
      <c r="V199" s="21"/>
      <c r="W199" s="32">
        <f ca="1"/>
        <v>0.31610753841011346</v>
      </c>
      <c r="X199" s="32">
        <f ca="1"/>
        <v>4.0085595471406749E-2</v>
      </c>
      <c r="Y199" s="32">
        <f ca="1"/>
        <v>0.17499210836184267</v>
      </c>
      <c r="Z199" s="32">
        <f ca="1"/>
        <v>0.14600888863949849</v>
      </c>
      <c r="AA199" s="32">
        <f ca="1"/>
        <v>0.25560432048358989</v>
      </c>
      <c r="AB199" s="26">
        <f ca="1"/>
        <v>0.12939485809724793</v>
      </c>
      <c r="AC199" s="32">
        <f ca="1"/>
        <v>3.8499003849873661E-2</v>
      </c>
      <c r="AD199" s="32">
        <f ca="1"/>
        <v>0.13028602554298491</v>
      </c>
      <c r="AE199" s="32">
        <f ca="1"/>
        <v>0.26467438048672981</v>
      </c>
      <c r="AF199" s="32">
        <f ca="1"/>
        <v>0.14356362784183321</v>
      </c>
      <c r="AH199" s="32">
        <f ca="1"/>
        <v>2.3600749642965602E-2</v>
      </c>
      <c r="AI199" s="32">
        <f ca="1"/>
        <v>-1.1295708013163035E-2</v>
      </c>
      <c r="AJ199" s="32">
        <f ca="1"/>
        <v>4.3691190435680705E-3</v>
      </c>
      <c r="AK199" s="32">
        <f ca="1"/>
        <v>7.7273451325202414E-3</v>
      </c>
      <c r="AL199" s="32">
        <f ca="1"/>
        <v>-3.4374822952980472E-2</v>
      </c>
      <c r="AM199" s="32">
        <f ca="1"/>
        <v>2.256497152321274E-2</v>
      </c>
      <c r="AN199" s="32">
        <f ca="1"/>
        <v>-2.8690027126481388E-2</v>
      </c>
      <c r="AO199" s="32">
        <f ca="1"/>
        <v>6.5255232591826251E-3</v>
      </c>
      <c r="AP199" s="32">
        <f ca="1"/>
        <v>-1.6509292786302421E-2</v>
      </c>
      <c r="AQ199" s="32">
        <f ca="1"/>
        <v>2.6637218751451169E-2</v>
      </c>
    </row>
    <row r="200" spans="3:43" x14ac:dyDescent="0.5">
      <c r="C200" s="23">
        <v>1</v>
      </c>
      <c r="D200" s="21">
        <v>8.4899852398115677E-2</v>
      </c>
      <c r="E200" s="21">
        <v>0.22940078052535512</v>
      </c>
      <c r="F200" s="21">
        <v>2.8721969595559588E-2</v>
      </c>
      <c r="G200" s="21">
        <v>0.18841036466676309</v>
      </c>
      <c r="H200" s="21">
        <v>0.38336275046623453</v>
      </c>
      <c r="I200" s="21">
        <v>6.6985448708874046E-2</v>
      </c>
      <c r="J200" s="21"/>
      <c r="K200" s="21"/>
      <c r="L200" s="21">
        <v>0.55732478981675659</v>
      </c>
      <c r="M200" s="21">
        <v>-0.16296557183616928</v>
      </c>
      <c r="N200" s="21">
        <v>0.14865429453873805</v>
      </c>
      <c r="O200" s="21">
        <v>0.22201628948524144</v>
      </c>
      <c r="P200" s="21">
        <v>0.60062026691428816</v>
      </c>
      <c r="Q200" s="21">
        <v>0.26653720967831657</v>
      </c>
      <c r="R200" s="21">
        <v>-0.16672802425195718</v>
      </c>
      <c r="S200" s="21">
        <v>4.5373773394662982E-2</v>
      </c>
      <c r="T200" s="21">
        <v>0.36862957576414257</v>
      </c>
      <c r="U200" s="21">
        <v>4.0731125896824212E-2</v>
      </c>
      <c r="V200" s="21"/>
      <c r="W200" s="32">
        <f ca="1"/>
        <v>0.51733159594741784</v>
      </c>
      <c r="X200" s="32">
        <f ca="1"/>
        <v>-0.19020635472751107</v>
      </c>
      <c r="Y200" s="32">
        <f ca="1"/>
        <v>0.15428723744764589</v>
      </c>
      <c r="Z200" s="32">
        <f ca="1"/>
        <v>0.28956718372762968</v>
      </c>
      <c r="AA200" s="32">
        <f ca="1"/>
        <v>0.54384947954251439</v>
      </c>
      <c r="AB200" s="26">
        <f ca="1"/>
        <v>0.23821221756604899</v>
      </c>
      <c r="AC200" s="32">
        <f ca="1"/>
        <v>-0.1683682989799658</v>
      </c>
      <c r="AD200" s="32">
        <f ca="1"/>
        <v>4.3354255991665452E-2</v>
      </c>
      <c r="AE200" s="32">
        <f ca="1"/>
        <v>0.38022836640191576</v>
      </c>
      <c r="AF200" s="32">
        <f ca="1"/>
        <v>8.1445673770171312E-2</v>
      </c>
      <c r="AH200" s="32">
        <f ca="1"/>
        <v>3.999319386933875E-2</v>
      </c>
      <c r="AI200" s="32">
        <f ca="1"/>
        <v>2.7240782891341797E-2</v>
      </c>
      <c r="AJ200" s="32">
        <f ca="1"/>
        <v>-5.6329429089078398E-3</v>
      </c>
      <c r="AK200" s="32">
        <f ca="1"/>
        <v>-6.7550894242388249E-2</v>
      </c>
      <c r="AL200" s="32">
        <f ca="1"/>
        <v>5.6770787371773768E-2</v>
      </c>
      <c r="AM200" s="32">
        <f ca="1"/>
        <v>2.8324992112267577E-2</v>
      </c>
      <c r="AN200" s="32">
        <f ca="1"/>
        <v>1.6402747280086227E-3</v>
      </c>
      <c r="AO200" s="32">
        <f ca="1"/>
        <v>2.0195174029975296E-3</v>
      </c>
      <c r="AP200" s="32">
        <f ca="1"/>
        <v>-1.1598790637773193E-2</v>
      </c>
      <c r="AQ200" s="32">
        <f ca="1"/>
        <v>-4.07145478733471E-2</v>
      </c>
    </row>
    <row r="201" spans="3:43" x14ac:dyDescent="0.5">
      <c r="C201" s="23">
        <v>1</v>
      </c>
      <c r="D201" s="21">
        <v>0.11396457245115021</v>
      </c>
      <c r="E201" s="21">
        <v>0.1871914756459897</v>
      </c>
      <c r="F201" s="21">
        <v>3.4785457141637E-2</v>
      </c>
      <c r="G201" s="21">
        <v>-0.20993195709123808</v>
      </c>
      <c r="H201" s="21">
        <v>7.7925206574103803E-2</v>
      </c>
      <c r="I201" s="21">
        <v>0.17673780081334922</v>
      </c>
      <c r="J201" s="21"/>
      <c r="K201" s="21"/>
      <c r="L201" s="21">
        <v>0.22291008003162543</v>
      </c>
      <c r="M201" s="21">
        <v>0.20683631027197213</v>
      </c>
      <c r="N201" s="21">
        <v>0.19792994953030499</v>
      </c>
      <c r="O201" s="21">
        <v>0.21437626894637246</v>
      </c>
      <c r="P201" s="21">
        <v>0.27064030000543376</v>
      </c>
      <c r="Q201" s="21">
        <v>0.22292153486361801</v>
      </c>
      <c r="R201" s="21">
        <v>-2.4594166550716612E-2</v>
      </c>
      <c r="S201" s="21">
        <v>0.14102641517264836</v>
      </c>
      <c r="T201" s="21">
        <v>0.20408802565955558</v>
      </c>
      <c r="U201" s="21">
        <v>0.1298814420071876</v>
      </c>
      <c r="V201" s="21"/>
      <c r="W201" s="32">
        <f ca="1"/>
        <v>0.19900930950127471</v>
      </c>
      <c r="X201" s="32">
        <f ca="1"/>
        <v>0.18558037958177215</v>
      </c>
      <c r="Y201" s="32">
        <f ca="1"/>
        <v>0.2045628507244798</v>
      </c>
      <c r="Z201" s="32">
        <f ca="1"/>
        <v>0.15426445320233767</v>
      </c>
      <c r="AA201" s="32">
        <f ca="1"/>
        <v>0.28263744519783979</v>
      </c>
      <c r="AB201" s="26">
        <f ca="1"/>
        <v>0.22161400243071397</v>
      </c>
      <c r="AC201" s="32">
        <f ca="1"/>
        <v>-2.201664560912138E-2</v>
      </c>
      <c r="AD201" s="32">
        <f ca="1"/>
        <v>0.14540176948020017</v>
      </c>
      <c r="AE201" s="32">
        <f ca="1"/>
        <v>0.16545824198972958</v>
      </c>
      <c r="AF201" s="32">
        <f ca="1"/>
        <v>0.10652884162717755</v>
      </c>
      <c r="AH201" s="32">
        <f ca="1"/>
        <v>2.3900770530350723E-2</v>
      </c>
      <c r="AI201" s="32">
        <f ca="1"/>
        <v>2.1255930690199987E-2</v>
      </c>
      <c r="AJ201" s="32">
        <f ca="1"/>
        <v>-6.6329011941748117E-3</v>
      </c>
      <c r="AK201" s="32">
        <f ca="1"/>
        <v>6.0111815744034791E-2</v>
      </c>
      <c r="AL201" s="32">
        <f ca="1"/>
        <v>-1.1997145192406022E-2</v>
      </c>
      <c r="AM201" s="32">
        <f ca="1"/>
        <v>1.3075324329040461E-3</v>
      </c>
      <c r="AN201" s="32">
        <f ca="1"/>
        <v>-2.5775209415952322E-3</v>
      </c>
      <c r="AO201" s="32">
        <f ca="1"/>
        <v>-4.3753543075518153E-3</v>
      </c>
      <c r="AP201" s="32">
        <f ca="1"/>
        <v>3.8629783669826001E-2</v>
      </c>
      <c r="AQ201" s="32">
        <f ca="1"/>
        <v>2.3352600380010052E-2</v>
      </c>
    </row>
    <row r="202" spans="3:43" x14ac:dyDescent="0.5">
      <c r="C202" s="23">
        <v>1</v>
      </c>
      <c r="D202" s="21">
        <v>8.3156242134414984E-2</v>
      </c>
      <c r="E202" s="21">
        <v>0.26652816830990911</v>
      </c>
      <c r="F202" s="21">
        <v>6.3317819349045762E-2</v>
      </c>
      <c r="G202" s="21">
        <v>8.2140431372363765E-2</v>
      </c>
      <c r="H202" s="21">
        <v>0.16403500929143838</v>
      </c>
      <c r="I202" s="21">
        <v>0.56940692106704249</v>
      </c>
      <c r="J202" s="21"/>
      <c r="K202" s="21"/>
      <c r="L202" s="21">
        <v>0.57120125630453167</v>
      </c>
      <c r="M202" s="21">
        <v>0.26317301156462564</v>
      </c>
      <c r="N202" s="21">
        <v>0.38348121917336964</v>
      </c>
      <c r="O202" s="21">
        <v>0.54562770746551237</v>
      </c>
      <c r="P202" s="21">
        <v>0.64100530779604492</v>
      </c>
      <c r="Q202" s="21">
        <v>0.44904059809227626</v>
      </c>
      <c r="R202" s="21">
        <v>0.26090960692959231</v>
      </c>
      <c r="S202" s="21">
        <v>0.33726339497944252</v>
      </c>
      <c r="T202" s="21">
        <v>0.46718049784478805</v>
      </c>
      <c r="U202" s="21">
        <v>0.36474690602962012</v>
      </c>
      <c r="V202" s="21"/>
      <c r="W202" s="32">
        <f ca="1"/>
        <v>0.55080681323093783</v>
      </c>
      <c r="X202" s="32">
        <f ca="1"/>
        <v>0.24582758022438361</v>
      </c>
      <c r="Y202" s="32">
        <f ca="1"/>
        <v>0.39250723555923928</v>
      </c>
      <c r="Z202" s="32">
        <f ca="1"/>
        <v>0.5328923626031381</v>
      </c>
      <c r="AA202" s="32">
        <f ca="1"/>
        <v>0.63561679999709719</v>
      </c>
      <c r="AB202" s="26">
        <f ca="1"/>
        <v>0.50375611495663997</v>
      </c>
      <c r="AC202" s="32">
        <f ca="1"/>
        <v>0.24912690790483349</v>
      </c>
      <c r="AD202" s="32">
        <f ca="1"/>
        <v>0.34063943666958502</v>
      </c>
      <c r="AE202" s="32">
        <f ca="1"/>
        <v>0.48773297218375683</v>
      </c>
      <c r="AF202" s="32">
        <f ca="1"/>
        <v>0.35542467096028851</v>
      </c>
      <c r="AH202" s="32">
        <f ca="1"/>
        <v>2.0394443073593838E-2</v>
      </c>
      <c r="AI202" s="32">
        <f ca="1"/>
        <v>1.7345431340242023E-2</v>
      </c>
      <c r="AJ202" s="32">
        <f ca="1"/>
        <v>-9.0260163858696396E-3</v>
      </c>
      <c r="AK202" s="32">
        <f ca="1"/>
        <v>1.2735344862374265E-2</v>
      </c>
      <c r="AL202" s="32">
        <f ca="1"/>
        <v>5.3885077989477281E-3</v>
      </c>
      <c r="AM202" s="32">
        <f ca="1"/>
        <v>-5.4715516864363711E-2</v>
      </c>
      <c r="AN202" s="32">
        <f ca="1"/>
        <v>1.1782699024758814E-2</v>
      </c>
      <c r="AO202" s="32">
        <f ca="1"/>
        <v>-3.376041690142495E-3</v>
      </c>
      <c r="AP202" s="32">
        <f ca="1"/>
        <v>-2.0552474338968785E-2</v>
      </c>
      <c r="AQ202" s="32">
        <f ca="1"/>
        <v>9.3222350693316081E-3</v>
      </c>
    </row>
    <row r="203" spans="3:43" x14ac:dyDescent="0.5">
      <c r="C203" s="23">
        <v>1</v>
      </c>
      <c r="D203" s="21">
        <v>-8.5248779221952772E-2</v>
      </c>
      <c r="E203" s="21">
        <v>0.10325369055863945</v>
      </c>
      <c r="F203" s="21">
        <v>9.4932440652758937E-3</v>
      </c>
      <c r="G203" s="21">
        <v>-0.12349750036967154</v>
      </c>
      <c r="H203" s="21">
        <v>8.9526060463643184E-2</v>
      </c>
      <c r="I203" s="21">
        <v>0.97133940846268307</v>
      </c>
      <c r="J203" s="21"/>
      <c r="K203" s="21"/>
      <c r="L203" s="21">
        <v>0.42851373918356434</v>
      </c>
      <c r="M203" s="21">
        <v>0.33317973508735449</v>
      </c>
      <c r="N203" s="21">
        <v>0.37465195045351002</v>
      </c>
      <c r="O203" s="21">
        <v>0.59775757098546112</v>
      </c>
      <c r="P203" s="21">
        <v>0.62442550259940166</v>
      </c>
      <c r="Q203" s="21">
        <v>0.54460800940573362</v>
      </c>
      <c r="R203" s="21">
        <v>0.36583235562525729</v>
      </c>
      <c r="S203" s="21">
        <v>0.49498745504056507</v>
      </c>
      <c r="T203" s="21">
        <v>0.60989364333446183</v>
      </c>
      <c r="U203" s="21">
        <v>0.45751555904021585</v>
      </c>
      <c r="V203" s="21"/>
      <c r="W203" s="32">
        <f ca="1"/>
        <v>0.40352381225506007</v>
      </c>
      <c r="X203" s="32">
        <f ca="1"/>
        <v>0.32315793549969551</v>
      </c>
      <c r="Y203" s="32">
        <f ca="1"/>
        <v>0.37072837476965947</v>
      </c>
      <c r="Z203" s="32">
        <f ca="1"/>
        <v>0.52860607287604866</v>
      </c>
      <c r="AA203" s="32">
        <f ca="1"/>
        <v>0.62809952566527794</v>
      </c>
      <c r="AB203" s="26">
        <f ca="1"/>
        <v>0.5461869249433926</v>
      </c>
      <c r="AC203" s="32">
        <f ca="1"/>
        <v>0.36989753526478031</v>
      </c>
      <c r="AD203" s="32">
        <f ca="1"/>
        <v>0.50325542615916752</v>
      </c>
      <c r="AE203" s="32">
        <f ca="1"/>
        <v>0.56073119708970864</v>
      </c>
      <c r="AF203" s="32">
        <f ca="1"/>
        <v>0.48111491590709371</v>
      </c>
      <c r="AH203" s="32">
        <f ca="1"/>
        <v>2.4989926928504269E-2</v>
      </c>
      <c r="AI203" s="32">
        <f ca="1"/>
        <v>1.0021799587658975E-2</v>
      </c>
      <c r="AJ203" s="32">
        <f ca="1"/>
        <v>3.9235756838505442E-3</v>
      </c>
      <c r="AK203" s="32">
        <f ca="1"/>
        <v>6.9151498109412457E-2</v>
      </c>
      <c r="AL203" s="32">
        <f ca="1"/>
        <v>-3.6740230658762751E-3</v>
      </c>
      <c r="AM203" s="32">
        <f ca="1"/>
        <v>-1.578915537658987E-3</v>
      </c>
      <c r="AN203" s="32">
        <f ca="1"/>
        <v>-4.06517963952302E-3</v>
      </c>
      <c r="AO203" s="32">
        <f ca="1"/>
        <v>-8.2679711186024463E-3</v>
      </c>
      <c r="AP203" s="32">
        <f ca="1"/>
        <v>4.9162446244753188E-2</v>
      </c>
      <c r="AQ203" s="32">
        <f ca="1"/>
        <v>-2.3599356866877863E-2</v>
      </c>
    </row>
    <row r="204" spans="3:43" x14ac:dyDescent="0.5">
      <c r="C204" s="23">
        <v>1</v>
      </c>
      <c r="D204" s="21">
        <v>4.3963253101584422E-2</v>
      </c>
      <c r="E204" s="21">
        <v>0.19078118886299539</v>
      </c>
      <c r="F204" s="21">
        <v>7.5894858936861501E-2</v>
      </c>
      <c r="G204" s="21">
        <v>-2.4056727940410555E-2</v>
      </c>
      <c r="H204" s="21">
        <v>-0.205757825217498</v>
      </c>
      <c r="I204" s="21">
        <v>0.2543822073267103</v>
      </c>
      <c r="J204" s="21"/>
      <c r="K204" s="21"/>
      <c r="L204" s="21">
        <v>-2.8764040629463188E-2</v>
      </c>
      <c r="M204" s="21">
        <v>0.34434916963180762</v>
      </c>
      <c r="N204" s="21">
        <v>0.17305447199013677</v>
      </c>
      <c r="O204" s="21">
        <v>0.28629105260541865</v>
      </c>
      <c r="P204" s="21">
        <v>0.14405846119114873</v>
      </c>
      <c r="Q204" s="21">
        <v>0.30359660340062455</v>
      </c>
      <c r="R204" s="21">
        <v>0.33348524327319196</v>
      </c>
      <c r="S204" s="21">
        <v>0.211769652434664</v>
      </c>
      <c r="T204" s="21">
        <v>4.4646544789802775E-2</v>
      </c>
      <c r="U204" s="21">
        <v>0.22548625077055573</v>
      </c>
      <c r="V204" s="21"/>
      <c r="W204" s="32">
        <f ca="1"/>
        <v>1.0599503180996728E-2</v>
      </c>
      <c r="X204" s="32">
        <f ca="1"/>
        <v>0.34773922044241867</v>
      </c>
      <c r="Y204" s="32">
        <f ca="1"/>
        <v>0.17721628343975615</v>
      </c>
      <c r="Z204" s="32">
        <f ca="1"/>
        <v>0.27464528865918514</v>
      </c>
      <c r="AA204" s="32">
        <f ca="1"/>
        <v>0.11430511919886865</v>
      </c>
      <c r="AB204" s="26">
        <f ca="1"/>
        <v>0.27439142602737188</v>
      </c>
      <c r="AC204" s="32">
        <f ca="1"/>
        <v>0.35690159910722929</v>
      </c>
      <c r="AD204" s="32">
        <f ca="1"/>
        <v>0.20746061321009451</v>
      </c>
      <c r="AE204" s="32">
        <f ca="1"/>
        <v>3.7354571829413499E-2</v>
      </c>
      <c r="AF204" s="32">
        <f ca="1"/>
        <v>0.19774805449477406</v>
      </c>
      <c r="AH204" s="32">
        <f ca="1"/>
        <v>-3.9363543810459915E-2</v>
      </c>
      <c r="AI204" s="32">
        <f ca="1"/>
        <v>-3.3900508106110561E-3</v>
      </c>
      <c r="AJ204" s="32">
        <f ca="1"/>
        <v>-4.1618114496193848E-3</v>
      </c>
      <c r="AK204" s="32">
        <f ca="1"/>
        <v>1.1645763946233512E-2</v>
      </c>
      <c r="AL204" s="32">
        <f ca="1"/>
        <v>2.975334199228008E-2</v>
      </c>
      <c r="AM204" s="32">
        <f ca="1"/>
        <v>2.9205177373252678E-2</v>
      </c>
      <c r="AN204" s="32">
        <f ca="1"/>
        <v>-2.3416355834037339E-2</v>
      </c>
      <c r="AO204" s="32">
        <f ca="1"/>
        <v>4.3090392245694886E-3</v>
      </c>
      <c r="AP204" s="32">
        <f ca="1"/>
        <v>7.2919729603892758E-3</v>
      </c>
      <c r="AQ204" s="32">
        <f ca="1"/>
        <v>2.7738196275781668E-2</v>
      </c>
    </row>
    <row r="205" spans="3:43" x14ac:dyDescent="0.5">
      <c r="C205" s="23">
        <v>1</v>
      </c>
      <c r="D205" s="21">
        <v>6.5577926120519561E-2</v>
      </c>
      <c r="E205" s="21">
        <v>9.3053683011920213E-2</v>
      </c>
      <c r="F205" s="21">
        <v>2.9422912025069897E-2</v>
      </c>
      <c r="G205" s="21">
        <v>0.20058298246564654</v>
      </c>
      <c r="H205" s="21">
        <v>0.14940049671486699</v>
      </c>
      <c r="I205" s="21">
        <v>0.13527522819898002</v>
      </c>
      <c r="J205" s="21"/>
      <c r="K205" s="21"/>
      <c r="L205" s="21">
        <v>0.34831985179909125</v>
      </c>
      <c r="M205" s="21">
        <v>-2.4920298073196845E-2</v>
      </c>
      <c r="N205" s="21">
        <v>0.17147046730946736</v>
      </c>
      <c r="O205" s="21">
        <v>0.17538429115840054</v>
      </c>
      <c r="P205" s="21">
        <v>0.29243468479458751</v>
      </c>
      <c r="Q205" s="21">
        <v>0.16174381426075546</v>
      </c>
      <c r="R205" s="21">
        <v>4.5550892750642266E-2</v>
      </c>
      <c r="S205" s="21">
        <v>8.7530515997303451E-2</v>
      </c>
      <c r="T205" s="21">
        <v>0.22811098483592501</v>
      </c>
      <c r="U205" s="21">
        <v>0.11972803110601367</v>
      </c>
      <c r="V205" s="21"/>
      <c r="W205" s="32">
        <f ca="1"/>
        <v>0.34822235473926499</v>
      </c>
      <c r="X205" s="32">
        <f ca="1"/>
        <v>6.163244352647021E-3</v>
      </c>
      <c r="Y205" s="32">
        <f ca="1"/>
        <v>0.16607542063125275</v>
      </c>
      <c r="Z205" s="32">
        <f ca="1"/>
        <v>0.22177944616291195</v>
      </c>
      <c r="AA205" s="32">
        <f ca="1"/>
        <v>0.28323074352810701</v>
      </c>
      <c r="AB205" s="26">
        <f ca="1"/>
        <v>0.16194847182009547</v>
      </c>
      <c r="AC205" s="32">
        <f ca="1"/>
        <v>5.7526027740851624E-2</v>
      </c>
      <c r="AD205" s="32">
        <f ca="1"/>
        <v>7.5667453087656725E-2</v>
      </c>
      <c r="AE205" s="32">
        <f ca="1"/>
        <v>0.23026398565765241</v>
      </c>
      <c r="AF205" s="32">
        <f ca="1"/>
        <v>0.11465157862952403</v>
      </c>
      <c r="AH205" s="32">
        <f ca="1"/>
        <v>9.7497059826257004E-5</v>
      </c>
      <c r="AI205" s="32">
        <f ca="1"/>
        <v>-3.1083542425843866E-2</v>
      </c>
      <c r="AJ205" s="32">
        <f ca="1"/>
        <v>5.39504667821461E-3</v>
      </c>
      <c r="AK205" s="32">
        <f ca="1"/>
        <v>-4.6395155004511412E-2</v>
      </c>
      <c r="AL205" s="32">
        <f ca="1"/>
        <v>9.2039412664804976E-3</v>
      </c>
      <c r="AM205" s="32">
        <f ca="1"/>
        <v>-2.0465755934001573E-4</v>
      </c>
      <c r="AN205" s="32">
        <f ca="1"/>
        <v>-1.1975134990209357E-2</v>
      </c>
      <c r="AO205" s="32">
        <f ca="1"/>
        <v>1.1863062909646727E-2</v>
      </c>
      <c r="AP205" s="32">
        <f ca="1"/>
        <v>-2.1530008217273966E-3</v>
      </c>
      <c r="AQ205" s="32">
        <f ca="1"/>
        <v>5.0764524764896346E-3</v>
      </c>
    </row>
    <row r="206" spans="3:43" x14ac:dyDescent="0.5">
      <c r="C206" s="23">
        <v>1</v>
      </c>
      <c r="D206" s="21">
        <v>4.802861579385774E-2</v>
      </c>
      <c r="E206" s="21">
        <v>6.5977341205876089E-2</v>
      </c>
      <c r="F206" s="21">
        <v>3.8153777974369224E-2</v>
      </c>
      <c r="G206" s="21">
        <v>0.31290795229862095</v>
      </c>
      <c r="H206" s="21">
        <v>-7.258942284618175E-2</v>
      </c>
      <c r="I206" s="21">
        <v>-8.4904174198990878E-2</v>
      </c>
      <c r="J206" s="21"/>
      <c r="K206" s="21"/>
      <c r="L206" s="21">
        <v>8.4292623351453766E-2</v>
      </c>
      <c r="M206" s="21">
        <v>4.3629676305448173E-2</v>
      </c>
      <c r="N206" s="21">
        <v>3.6200654414915413E-2</v>
      </c>
      <c r="O206" s="21">
        <v>0.13732576901729465</v>
      </c>
      <c r="P206" s="21">
        <v>4.7369070531954847E-3</v>
      </c>
      <c r="Q206" s="21">
        <v>8.6270914965428727E-3</v>
      </c>
      <c r="R206" s="21">
        <v>0.17796712858045291</v>
      </c>
      <c r="S206" s="21">
        <v>-6.2632392114475299E-2</v>
      </c>
      <c r="T206" s="21">
        <v>-4.5593855660117089E-3</v>
      </c>
      <c r="U206" s="21">
        <v>3.7287801561308384E-2</v>
      </c>
      <c r="V206" s="21"/>
      <c r="W206" s="32">
        <f ca="1"/>
        <v>8.8954182720256486E-2</v>
      </c>
      <c r="X206" s="32">
        <f ca="1"/>
        <v>4.0630760709528278E-2</v>
      </c>
      <c r="Y206" s="32">
        <f ca="1"/>
        <v>4.583929909719546E-2</v>
      </c>
      <c r="Z206" s="32">
        <f ca="1"/>
        <v>0.13632907482389078</v>
      </c>
      <c r="AA206" s="32">
        <f ca="1"/>
        <v>-1.4244210968034916E-2</v>
      </c>
      <c r="AB206" s="26">
        <f ca="1"/>
        <v>3.9944681474134984E-2</v>
      </c>
      <c r="AC206" s="32">
        <f ca="1"/>
        <v>0.17777712264811327</v>
      </c>
      <c r="AD206" s="32">
        <f ca="1"/>
        <v>-3.6147227806437865E-2</v>
      </c>
      <c r="AE206" s="32">
        <f ca="1"/>
        <v>-4.0144760271267114E-2</v>
      </c>
      <c r="AF206" s="32">
        <f ca="1"/>
        <v>2.0651872907897578E-2</v>
      </c>
      <c r="AH206" s="32">
        <f ca="1"/>
        <v>-4.6615593688027201E-3</v>
      </c>
      <c r="AI206" s="32">
        <f ca="1"/>
        <v>2.9989155959198946E-3</v>
      </c>
      <c r="AJ206" s="32">
        <f ca="1"/>
        <v>-9.6386446822800467E-3</v>
      </c>
      <c r="AK206" s="32">
        <f ca="1"/>
        <v>9.9669419340386867E-4</v>
      </c>
      <c r="AL206" s="32">
        <f ca="1"/>
        <v>1.8981118021230401E-2</v>
      </c>
      <c r="AM206" s="32">
        <f ca="1"/>
        <v>-3.1317589977592111E-2</v>
      </c>
      <c r="AN206" s="32">
        <f ca="1"/>
        <v>1.9000593233964302E-4</v>
      </c>
      <c r="AO206" s="32">
        <f ca="1"/>
        <v>-2.6485164308037434E-2</v>
      </c>
      <c r="AP206" s="32">
        <f ca="1"/>
        <v>3.5585374705255406E-2</v>
      </c>
      <c r="AQ206" s="32">
        <f ca="1"/>
        <v>1.6635928653410806E-2</v>
      </c>
    </row>
    <row r="207" spans="3:43" x14ac:dyDescent="0.5">
      <c r="C207" s="23">
        <v>1</v>
      </c>
      <c r="D207" s="21">
        <v>0.15087170625994289</v>
      </c>
      <c r="E207" s="21">
        <v>0.18795651648007658</v>
      </c>
      <c r="F207" s="21">
        <v>4.9030012585732308E-2</v>
      </c>
      <c r="G207" s="21">
        <v>0.12338046443961148</v>
      </c>
      <c r="H207" s="21">
        <v>0.65735388134096873</v>
      </c>
      <c r="I207" s="21">
        <v>0.10250623636793552</v>
      </c>
      <c r="J207" s="21"/>
      <c r="K207" s="21"/>
      <c r="L207" s="21">
        <v>0.78642162112559011</v>
      </c>
      <c r="M207" s="21">
        <v>-0.32388398862181123</v>
      </c>
      <c r="N207" s="21">
        <v>0.24347734829172515</v>
      </c>
      <c r="O207" s="21">
        <v>0.24334305935524764</v>
      </c>
      <c r="P207" s="21">
        <v>0.71911005917301685</v>
      </c>
      <c r="Q207" s="21">
        <v>0.19267531791816897</v>
      </c>
      <c r="R207" s="21">
        <v>-0.39128389740531211</v>
      </c>
      <c r="S207" s="21">
        <v>9.3853823932792041E-2</v>
      </c>
      <c r="T207" s="21">
        <v>0.6824737245024578</v>
      </c>
      <c r="U207" s="21">
        <v>0.11151881836151381</v>
      </c>
      <c r="V207" s="21"/>
      <c r="W207" s="32">
        <f ca="1"/>
        <v>0.80460496957236283</v>
      </c>
      <c r="X207" s="32">
        <f ca="1"/>
        <v>-0.30440417438169154</v>
      </c>
      <c r="Y207" s="32">
        <f ca="1"/>
        <v>0.24494029547845603</v>
      </c>
      <c r="Z207" s="32">
        <f ca="1"/>
        <v>0.24179823102343312</v>
      </c>
      <c r="AA207" s="32">
        <f ca="1"/>
        <v>0.74096574497763645</v>
      </c>
      <c r="AB207" s="26">
        <f ca="1"/>
        <v>0.22058212273854921</v>
      </c>
      <c r="AC207" s="32">
        <f ca="1"/>
        <v>-0.37222313570721871</v>
      </c>
      <c r="AD207" s="32">
        <f ca="1"/>
        <v>8.7481219201588162E-2</v>
      </c>
      <c r="AE207" s="32">
        <f ca="1"/>
        <v>0.63223373592710241</v>
      </c>
      <c r="AF207" s="32">
        <f ca="1"/>
        <v>0.11735905746453557</v>
      </c>
      <c r="AH207" s="32">
        <f ca="1"/>
        <v>-1.8183348446772718E-2</v>
      </c>
      <c r="AI207" s="32">
        <f ca="1"/>
        <v>-1.9479814240119686E-2</v>
      </c>
      <c r="AJ207" s="32">
        <f ca="1"/>
        <v>-1.462947186730873E-3</v>
      </c>
      <c r="AK207" s="32">
        <f ca="1"/>
        <v>1.5448283318145184E-3</v>
      </c>
      <c r="AL207" s="32">
        <f ca="1"/>
        <v>-2.1855685804619607E-2</v>
      </c>
      <c r="AM207" s="32">
        <f ca="1"/>
        <v>-2.7906804820380243E-2</v>
      </c>
      <c r="AN207" s="32">
        <f ca="1"/>
        <v>-1.9060761698093398E-2</v>
      </c>
      <c r="AO207" s="32">
        <f ca="1"/>
        <v>6.3726047312038792E-3</v>
      </c>
      <c r="AP207" s="32">
        <f ca="1"/>
        <v>5.0239988575355388E-2</v>
      </c>
      <c r="AQ207" s="32">
        <f ca="1"/>
        <v>-5.8402391030217549E-3</v>
      </c>
    </row>
    <row r="208" spans="3:43" x14ac:dyDescent="0.5">
      <c r="C208" s="23">
        <v>1</v>
      </c>
      <c r="D208" s="21">
        <v>6.8119252321295259E-2</v>
      </c>
      <c r="E208" s="21">
        <v>3.2561137177148924E-3</v>
      </c>
      <c r="F208" s="21">
        <v>5.3526304405921821E-2</v>
      </c>
      <c r="G208" s="21">
        <v>0.11282662039150246</v>
      </c>
      <c r="H208" s="21">
        <v>0.11017211381313838</v>
      </c>
      <c r="I208" s="21">
        <v>1.0249533602294005</v>
      </c>
      <c r="J208" s="21"/>
      <c r="K208" s="21"/>
      <c r="L208" s="21">
        <v>0.74480618906615081</v>
      </c>
      <c r="M208" s="21">
        <v>0.512810851376022</v>
      </c>
      <c r="N208" s="21">
        <v>0.60792626061109478</v>
      </c>
      <c r="O208" s="21">
        <v>0.57073815614278445</v>
      </c>
      <c r="P208" s="21">
        <v>0.61668683646979994</v>
      </c>
      <c r="Q208" s="21">
        <v>0.49611627594666879</v>
      </c>
      <c r="R208" s="21">
        <v>0.51806514599624753</v>
      </c>
      <c r="S208" s="21">
        <v>0.55196556496747462</v>
      </c>
      <c r="T208" s="21">
        <v>0.61853970379522916</v>
      </c>
      <c r="U208" s="21">
        <v>0.58192097514720331</v>
      </c>
      <c r="V208" s="21"/>
      <c r="W208" s="32">
        <f ca="1"/>
        <v>0.7298223506584014</v>
      </c>
      <c r="X208" s="32">
        <f ca="1"/>
        <v>0.4948870118192929</v>
      </c>
      <c r="Y208" s="32">
        <f ca="1"/>
        <v>0.60474065872360039</v>
      </c>
      <c r="Z208" s="32">
        <f ca="1"/>
        <v>0.56341905188438002</v>
      </c>
      <c r="AA208" s="32">
        <f ca="1"/>
        <v>0.61136126742275709</v>
      </c>
      <c r="AB208" s="26">
        <f ca="1"/>
        <v>0.5200150286222458</v>
      </c>
      <c r="AC208" s="32">
        <f ca="1"/>
        <v>0.52184677513873168</v>
      </c>
      <c r="AD208" s="32">
        <f ca="1"/>
        <v>0.55082578454556719</v>
      </c>
      <c r="AE208" s="32">
        <f ca="1"/>
        <v>0.66887129451257887</v>
      </c>
      <c r="AF208" s="32">
        <f ca="1"/>
        <v>0.57440659256018634</v>
      </c>
      <c r="AH208" s="32">
        <f ca="1"/>
        <v>1.4983838407749417E-2</v>
      </c>
      <c r="AI208" s="32">
        <f ca="1"/>
        <v>1.7923839556729104E-2</v>
      </c>
      <c r="AJ208" s="32">
        <f ca="1"/>
        <v>3.1856018874943937E-3</v>
      </c>
      <c r="AK208" s="32">
        <f ca="1"/>
        <v>7.3191042584044297E-3</v>
      </c>
      <c r="AL208" s="32">
        <f ca="1"/>
        <v>5.3255690470428441E-3</v>
      </c>
      <c r="AM208" s="32">
        <f ca="1"/>
        <v>-2.3898752675577006E-2</v>
      </c>
      <c r="AN208" s="32">
        <f ca="1"/>
        <v>-3.7816291424841442E-3</v>
      </c>
      <c r="AO208" s="32">
        <f ca="1"/>
        <v>1.1397804219074326E-3</v>
      </c>
      <c r="AP208" s="32">
        <f ca="1"/>
        <v>-5.0331590717349717E-2</v>
      </c>
      <c r="AQ208" s="32">
        <f ca="1"/>
        <v>7.5143825870169767E-3</v>
      </c>
    </row>
    <row r="209" spans="3:43" x14ac:dyDescent="0.5">
      <c r="C209" s="23">
        <v>1</v>
      </c>
      <c r="D209" s="21">
        <v>-1.8178581045867684E-3</v>
      </c>
      <c r="E209" s="21">
        <v>0.23333010856472614</v>
      </c>
      <c r="F209" s="21">
        <v>4.6504709290930292E-2</v>
      </c>
      <c r="G209" s="21">
        <v>5.2980655756436817E-2</v>
      </c>
      <c r="H209" s="21">
        <v>0.41730538665785011</v>
      </c>
      <c r="I209" s="21">
        <v>-0.22143281071398163</v>
      </c>
      <c r="J209" s="21"/>
      <c r="K209" s="21"/>
      <c r="L209" s="21">
        <v>0.21404897481035129</v>
      </c>
      <c r="M209" s="21">
        <v>-0.47279034108165768</v>
      </c>
      <c r="N209" s="21">
        <v>-0.1117918180009773</v>
      </c>
      <c r="O209" s="21">
        <v>0.11681892703389267</v>
      </c>
      <c r="P209" s="21">
        <v>0.47804377885384008</v>
      </c>
      <c r="Q209" s="21">
        <v>0.10245674846055153</v>
      </c>
      <c r="R209" s="21">
        <v>-0.36950865722851184</v>
      </c>
      <c r="S209" s="21">
        <v>-7.7239513284161454E-2</v>
      </c>
      <c r="T209" s="21">
        <v>0.24670512708878917</v>
      </c>
      <c r="U209" s="21">
        <v>-5.5062039870860509E-2</v>
      </c>
      <c r="V209" s="21"/>
      <c r="W209" s="32">
        <f ca="1"/>
        <v>0.24229239363718</v>
      </c>
      <c r="X209" s="32">
        <f ca="1"/>
        <v>-0.4517542516669798</v>
      </c>
      <c r="Y209" s="32">
        <f ca="1"/>
        <v>-0.10734169233735757</v>
      </c>
      <c r="Z209" s="32">
        <f ca="1"/>
        <v>9.3416229578381971E-2</v>
      </c>
      <c r="AA209" s="32">
        <f ca="1"/>
        <v>0.42015187923814301</v>
      </c>
      <c r="AB209" s="26">
        <f ca="1"/>
        <v>8.3078762500295528E-2</v>
      </c>
      <c r="AC209" s="32">
        <f ca="1"/>
        <v>-0.37564118863606122</v>
      </c>
      <c r="AD209" s="32">
        <f ca="1"/>
        <v>-6.9064898584247775E-2</v>
      </c>
      <c r="AE209" s="32">
        <f ca="1"/>
        <v>0.268797137813162</v>
      </c>
      <c r="AF209" s="32">
        <f ca="1"/>
        <v>-5.7671083590990282E-2</v>
      </c>
      <c r="AH209" s="32">
        <f ca="1"/>
        <v>-2.8243418826828709E-2</v>
      </c>
      <c r="AI209" s="32">
        <f ca="1"/>
        <v>-2.1036089414677883E-2</v>
      </c>
      <c r="AJ209" s="32">
        <f ca="1"/>
        <v>-4.4501256636197278E-3</v>
      </c>
      <c r="AK209" s="32">
        <f ca="1"/>
        <v>2.3402697455510699E-2</v>
      </c>
      <c r="AL209" s="32">
        <f ca="1"/>
        <v>5.7891899615697073E-2</v>
      </c>
      <c r="AM209" s="32">
        <f ca="1"/>
        <v>1.9377985960256E-2</v>
      </c>
      <c r="AN209" s="32">
        <f ca="1"/>
        <v>6.1325314075493798E-3</v>
      </c>
      <c r="AO209" s="32">
        <f ca="1"/>
        <v>-8.1746146999136793E-3</v>
      </c>
      <c r="AP209" s="32">
        <f ca="1"/>
        <v>-2.2092010724372835E-2</v>
      </c>
      <c r="AQ209" s="32">
        <f ca="1"/>
        <v>2.6090437201297736E-3</v>
      </c>
    </row>
    <row r="210" spans="3:43" x14ac:dyDescent="0.5">
      <c r="C210" s="23">
        <v>1</v>
      </c>
      <c r="D210" s="21">
        <v>3.617494022435766E-2</v>
      </c>
      <c r="E210" s="21">
        <v>0.345537359299397</v>
      </c>
      <c r="F210" s="21">
        <v>6.7536697279278746E-2</v>
      </c>
      <c r="G210" s="21">
        <v>-3.2986684553065915E-2</v>
      </c>
      <c r="H210" s="21">
        <v>-2.3398406758113582E-2</v>
      </c>
      <c r="I210" s="21">
        <v>0.12264934641122532</v>
      </c>
      <c r="J210" s="21"/>
      <c r="K210" s="21"/>
      <c r="L210" s="21">
        <v>0.1144986639993868</v>
      </c>
      <c r="M210" s="21">
        <v>0.13009399494031532</v>
      </c>
      <c r="N210" s="21">
        <v>9.7593504053388416E-2</v>
      </c>
      <c r="O210" s="21">
        <v>0.33446504142523853</v>
      </c>
      <c r="P210" s="21">
        <v>0.39513332372735271</v>
      </c>
      <c r="Q210" s="21">
        <v>0.29588283229833268</v>
      </c>
      <c r="R210" s="21">
        <v>0.13621903799194718</v>
      </c>
      <c r="S210" s="21">
        <v>0.13896769217737026</v>
      </c>
      <c r="T210" s="21">
        <v>7.6335142722199295E-2</v>
      </c>
      <c r="U210" s="21">
        <v>0.14470222303970812</v>
      </c>
      <c r="V210" s="21"/>
      <c r="W210" s="32">
        <f ca="1"/>
        <v>7.583814000386363E-2</v>
      </c>
      <c r="X210" s="32">
        <f ca="1"/>
        <v>0.12763498316262881</v>
      </c>
      <c r="Y210" s="32">
        <f ca="1"/>
        <v>0.10150102946585163</v>
      </c>
      <c r="Z210" s="32">
        <f ca="1"/>
        <v>0.32822295182545635</v>
      </c>
      <c r="AA210" s="32">
        <f ca="1"/>
        <v>0.31757661101663315</v>
      </c>
      <c r="AB210" s="26">
        <f ca="1"/>
        <v>0.3331157322085635</v>
      </c>
      <c r="AC210" s="32">
        <f ca="1"/>
        <v>0.13338328216197826</v>
      </c>
      <c r="AD210" s="32">
        <f ca="1"/>
        <v>0.13561189464578383</v>
      </c>
      <c r="AE210" s="32">
        <f ca="1"/>
        <v>0.10638396137056981</v>
      </c>
      <c r="AF210" s="32">
        <f ca="1"/>
        <v>0.12464593811064717</v>
      </c>
      <c r="AH210" s="32">
        <f ca="1"/>
        <v>3.8660523995523166E-2</v>
      </c>
      <c r="AI210" s="32">
        <f ca="1"/>
        <v>2.4590117776865095E-3</v>
      </c>
      <c r="AJ210" s="32">
        <f ca="1"/>
        <v>-3.9075254124632114E-3</v>
      </c>
      <c r="AK210" s="32">
        <f ca="1"/>
        <v>6.2420895997821746E-3</v>
      </c>
      <c r="AL210" s="32">
        <f ca="1"/>
        <v>7.7556712710719566E-2</v>
      </c>
      <c r="AM210" s="32">
        <f ca="1"/>
        <v>-3.7232899910230821E-2</v>
      </c>
      <c r="AN210" s="32">
        <f ca="1"/>
        <v>2.8357558299689223E-3</v>
      </c>
      <c r="AO210" s="32">
        <f ca="1"/>
        <v>3.3557975315864352E-3</v>
      </c>
      <c r="AP210" s="32">
        <f ca="1"/>
        <v>-3.0048818648370515E-2</v>
      </c>
      <c r="AQ210" s="32">
        <f ca="1"/>
        <v>2.0056284929060947E-2</v>
      </c>
    </row>
    <row r="211" spans="3:43" x14ac:dyDescent="0.5">
      <c r="C211" s="23">
        <v>1</v>
      </c>
      <c r="D211" s="21">
        <v>9.0723846133095781E-2</v>
      </c>
      <c r="E211" s="21">
        <v>0.34266888879039115</v>
      </c>
      <c r="F211" s="21">
        <v>3.5115018179663324E-2</v>
      </c>
      <c r="G211" s="21">
        <v>-1.4077421687125599E-2</v>
      </c>
      <c r="H211" s="21">
        <v>0.17793454987394769</v>
      </c>
      <c r="I211" s="21">
        <v>-0.20613311329469913</v>
      </c>
      <c r="J211" s="21"/>
      <c r="K211" s="21"/>
      <c r="L211" s="21">
        <v>0.1061665328505346</v>
      </c>
      <c r="M211" s="21">
        <v>-0.13414526229347615</v>
      </c>
      <c r="N211" s="21">
        <v>-9.3091598745754338E-3</v>
      </c>
      <c r="O211" s="21">
        <v>0.21037047063551098</v>
      </c>
      <c r="P211" s="21">
        <v>0.28031646300143021</v>
      </c>
      <c r="Q211" s="21">
        <v>0.16731313310767393</v>
      </c>
      <c r="R211" s="21">
        <v>-0.21358587035909116</v>
      </c>
      <c r="S211" s="21">
        <v>-5.7537845577531804E-2</v>
      </c>
      <c r="T211" s="21">
        <v>9.5637938310161985E-2</v>
      </c>
      <c r="U211" s="21">
        <v>-6.5715784187817275E-2</v>
      </c>
      <c r="V211" s="21"/>
      <c r="W211" s="32">
        <f ca="1"/>
        <v>0.14117454316109146</v>
      </c>
      <c r="X211" s="32">
        <f ca="1"/>
        <v>-0.13421646757609709</v>
      </c>
      <c r="Y211" s="32">
        <f ca="1"/>
        <v>4.8863574522788056E-3</v>
      </c>
      <c r="Z211" s="32">
        <f ca="1"/>
        <v>0.16446879978331475</v>
      </c>
      <c r="AA211" s="32">
        <f ca="1"/>
        <v>0.3155980833352926</v>
      </c>
      <c r="AB211" s="26">
        <f ca="1"/>
        <v>0.17458923944290061</v>
      </c>
      <c r="AC211" s="32">
        <f ca="1"/>
        <v>-0.21518372626262411</v>
      </c>
      <c r="AD211" s="32">
        <f ca="1"/>
        <v>-6.3206345482467868E-2</v>
      </c>
      <c r="AE211" s="32">
        <f ca="1"/>
        <v>6.7332375451171281E-2</v>
      </c>
      <c r="AF211" s="32">
        <f ca="1"/>
        <v>-6.699295595205379E-2</v>
      </c>
      <c r="AH211" s="32">
        <f ca="1"/>
        <v>-3.5008010310556864E-2</v>
      </c>
      <c r="AI211" s="32">
        <f ca="1"/>
        <v>7.1205282620945276E-5</v>
      </c>
      <c r="AJ211" s="32">
        <f ca="1"/>
        <v>-1.4195517326854239E-2</v>
      </c>
      <c r="AK211" s="32">
        <f ca="1"/>
        <v>4.5901670852196236E-2</v>
      </c>
      <c r="AL211" s="32">
        <f ca="1"/>
        <v>-3.5281620333862396E-2</v>
      </c>
      <c r="AM211" s="32">
        <f ca="1"/>
        <v>-7.2761063352266842E-3</v>
      </c>
      <c r="AN211" s="32">
        <f ca="1"/>
        <v>1.597855903532952E-3</v>
      </c>
      <c r="AO211" s="32">
        <f ca="1"/>
        <v>5.668499904936064E-3</v>
      </c>
      <c r="AP211" s="32">
        <f ca="1"/>
        <v>2.8305562858990704E-2</v>
      </c>
      <c r="AQ211" s="32">
        <f ca="1"/>
        <v>1.2771717642365149E-3</v>
      </c>
    </row>
    <row r="212" spans="3:43" x14ac:dyDescent="0.5">
      <c r="C212" s="23">
        <v>1</v>
      </c>
      <c r="D212" s="21">
        <v>-1.3870820045736837E-2</v>
      </c>
      <c r="E212" s="21">
        <v>8.1971166844068716E-2</v>
      </c>
      <c r="F212" s="21">
        <v>2.92870975364872E-2</v>
      </c>
      <c r="G212" s="21">
        <v>0.1690338821409271</v>
      </c>
      <c r="H212" s="21">
        <v>0.11085855630884786</v>
      </c>
      <c r="I212" s="21">
        <v>0.91580379474460072</v>
      </c>
      <c r="J212" s="21"/>
      <c r="K212" s="21"/>
      <c r="L212" s="21">
        <v>0.61934206238522815</v>
      </c>
      <c r="M212" s="21">
        <v>0.33663141555861553</v>
      </c>
      <c r="N212" s="21">
        <v>0.45925588996817673</v>
      </c>
      <c r="O212" s="21">
        <v>0.65596194907448868</v>
      </c>
      <c r="P212" s="21">
        <v>0.61321471218606227</v>
      </c>
      <c r="Q212" s="21">
        <v>0.56119444996036127</v>
      </c>
      <c r="R212" s="21">
        <v>0.43434635675865196</v>
      </c>
      <c r="S212" s="21">
        <v>0.48946293228056481</v>
      </c>
      <c r="T212" s="21">
        <v>0.56021724347332891</v>
      </c>
      <c r="U212" s="21">
        <v>0.52989651793813186</v>
      </c>
      <c r="V212" s="21"/>
      <c r="W212" s="32">
        <f ca="1"/>
        <v>0.60048782200685336</v>
      </c>
      <c r="X212" s="32">
        <f ca="1"/>
        <v>0.33436631129907662</v>
      </c>
      <c r="Y212" s="32">
        <f ca="1"/>
        <v>0.45743099774659757</v>
      </c>
      <c r="Z212" s="32">
        <f ca="1"/>
        <v>0.59760671532379817</v>
      </c>
      <c r="AA212" s="32">
        <f ca="1"/>
        <v>0.62690942103707048</v>
      </c>
      <c r="AB212" s="26">
        <f ca="1"/>
        <v>0.53126256071532907</v>
      </c>
      <c r="AC212" s="32">
        <f ca="1"/>
        <v>0.46276843791643263</v>
      </c>
      <c r="AD212" s="32">
        <f ca="1"/>
        <v>0.46635985976882638</v>
      </c>
      <c r="AE212" s="32">
        <f ca="1"/>
        <v>0.59387882139176873</v>
      </c>
      <c r="AF212" s="32">
        <f ca="1"/>
        <v>0.49921609999443695</v>
      </c>
      <c r="AH212" s="32">
        <f ca="1"/>
        <v>1.8854240378374798E-2</v>
      </c>
      <c r="AI212" s="32">
        <f ca="1"/>
        <v>2.2651042595389081E-3</v>
      </c>
      <c r="AJ212" s="32">
        <f ca="1"/>
        <v>1.8248922215791663E-3</v>
      </c>
      <c r="AK212" s="32">
        <f ca="1"/>
        <v>5.8355233750690516E-2</v>
      </c>
      <c r="AL212" s="32">
        <f ca="1"/>
        <v>-1.3694708851008208E-2</v>
      </c>
      <c r="AM212" s="32">
        <f ca="1"/>
        <v>2.9931889245032206E-2</v>
      </c>
      <c r="AN212" s="32">
        <f ca="1"/>
        <v>-2.8422081157780665E-2</v>
      </c>
      <c r="AO212" s="32">
        <f ca="1"/>
        <v>2.3103072511738432E-2</v>
      </c>
      <c r="AP212" s="32">
        <f ca="1"/>
        <v>-3.3661577918439822E-2</v>
      </c>
      <c r="AQ212" s="32">
        <f ca="1"/>
        <v>3.0680417943694915E-2</v>
      </c>
    </row>
    <row r="213" spans="3:43" x14ac:dyDescent="0.5">
      <c r="C213" s="23">
        <v>1</v>
      </c>
      <c r="D213" s="21">
        <v>0.18373225516321096</v>
      </c>
      <c r="E213" s="21">
        <v>5.4695173079727682E-2</v>
      </c>
      <c r="F213" s="21">
        <v>2.864829717801648E-2</v>
      </c>
      <c r="G213" s="21">
        <v>0.21420907294146352</v>
      </c>
      <c r="H213" s="21">
        <v>0.5381370568946251</v>
      </c>
      <c r="I213" s="21">
        <v>0.24175673895548974</v>
      </c>
      <c r="J213" s="21"/>
      <c r="K213" s="21"/>
      <c r="L213" s="21">
        <v>0.84516182557451247</v>
      </c>
      <c r="M213" s="21">
        <v>-0.13003932239927704</v>
      </c>
      <c r="N213" s="21">
        <v>0.36038576708923914</v>
      </c>
      <c r="O213" s="21">
        <v>0.29673218130764834</v>
      </c>
      <c r="P213" s="21">
        <v>0.61406304940873657</v>
      </c>
      <c r="Q213" s="21">
        <v>0.16326607387442901</v>
      </c>
      <c r="R213" s="21">
        <v>-0.19978212107698473</v>
      </c>
      <c r="S213" s="21">
        <v>0.12827238049767456</v>
      </c>
      <c r="T213" s="21">
        <v>0.64970657806653354</v>
      </c>
      <c r="U213" s="21">
        <v>0.14572194822554346</v>
      </c>
      <c r="V213" s="21"/>
      <c r="W213" s="32">
        <f ca="1"/>
        <v>0.85489938937369936</v>
      </c>
      <c r="X213" s="32">
        <f ca="1"/>
        <v>-0.10980755857970403</v>
      </c>
      <c r="Y213" s="32">
        <f ca="1"/>
        <v>0.36276330192914347</v>
      </c>
      <c r="Z213" s="32">
        <f ca="1"/>
        <v>0.24207010415421268</v>
      </c>
      <c r="AA213" s="32">
        <f ca="1"/>
        <v>0.61654726210123056</v>
      </c>
      <c r="AB213" s="26">
        <f ca="1"/>
        <v>0.19216657248658017</v>
      </c>
      <c r="AC213" s="32">
        <f ca="1"/>
        <v>-0.19190180179822935</v>
      </c>
      <c r="AD213" s="32">
        <f ca="1"/>
        <v>0.12570615478079283</v>
      </c>
      <c r="AE213" s="32">
        <f ca="1"/>
        <v>0.59398458400185239</v>
      </c>
      <c r="AF213" s="32">
        <f ca="1"/>
        <v>0.17376616470871253</v>
      </c>
      <c r="AH213" s="32">
        <f ca="1"/>
        <v>-9.737563799186888E-3</v>
      </c>
      <c r="AI213" s="32">
        <f ca="1"/>
        <v>-2.0231763819573007E-2</v>
      </c>
      <c r="AJ213" s="32">
        <f ca="1"/>
        <v>-2.3775348399043272E-3</v>
      </c>
      <c r="AK213" s="32">
        <f ca="1"/>
        <v>5.4662077153435656E-2</v>
      </c>
      <c r="AL213" s="32">
        <f ca="1"/>
        <v>-2.4842126924939922E-3</v>
      </c>
      <c r="AM213" s="32">
        <f ca="1"/>
        <v>-2.890049861215116E-2</v>
      </c>
      <c r="AN213" s="32">
        <f ca="1"/>
        <v>-7.8803192787553766E-3</v>
      </c>
      <c r="AO213" s="32">
        <f ca="1"/>
        <v>2.566225716881726E-3</v>
      </c>
      <c r="AP213" s="32">
        <f ca="1"/>
        <v>5.5721994064681146E-2</v>
      </c>
      <c r="AQ213" s="32">
        <f ca="1"/>
        <v>-2.8044216483169071E-2</v>
      </c>
    </row>
    <row r="214" spans="3:43" x14ac:dyDescent="0.5">
      <c r="C214" s="23">
        <v>1</v>
      </c>
      <c r="D214" s="21">
        <v>0.14015034677341554</v>
      </c>
      <c r="E214" s="21">
        <v>7.0184724889465228E-2</v>
      </c>
      <c r="F214" s="21">
        <v>3.0287569886999106E-2</v>
      </c>
      <c r="G214" s="21">
        <v>0.14445927193448294</v>
      </c>
      <c r="H214" s="21">
        <v>0.41162290922640499</v>
      </c>
      <c r="I214" s="21">
        <v>-7.0717480523104836E-2</v>
      </c>
      <c r="J214" s="21"/>
      <c r="K214" s="21"/>
      <c r="L214" s="21">
        <v>0.50466381741858768</v>
      </c>
      <c r="M214" s="21">
        <v>-0.18272272640611176</v>
      </c>
      <c r="N214" s="21">
        <v>0.13965550054992881</v>
      </c>
      <c r="O214" s="21">
        <v>9.6163340055609614E-2</v>
      </c>
      <c r="P214" s="21">
        <v>0.38769610181347786</v>
      </c>
      <c r="Q214" s="21">
        <v>5.4391637383806271E-2</v>
      </c>
      <c r="R214" s="21">
        <v>-0.28859681461536218</v>
      </c>
      <c r="S214" s="21">
        <v>-2.9871442131879894E-2</v>
      </c>
      <c r="T214" s="21">
        <v>0.33199912799169173</v>
      </c>
      <c r="U214" s="21">
        <v>3.5963002532216716E-2</v>
      </c>
      <c r="V214" s="21"/>
      <c r="W214" s="32">
        <f ca="1"/>
        <v>0.51799056422610812</v>
      </c>
      <c r="X214" s="32">
        <f ca="1"/>
        <v>-0.21025921951409288</v>
      </c>
      <c r="Y214" s="32">
        <f ca="1"/>
        <v>0.14736719418222644</v>
      </c>
      <c r="Z214" s="32">
        <f ca="1"/>
        <v>7.1189439302748653E-2</v>
      </c>
      <c r="AA214" s="32">
        <f ca="1"/>
        <v>0.36731883424703726</v>
      </c>
      <c r="AB214" s="26">
        <f ca="1"/>
        <v>4.1636775952626881E-2</v>
      </c>
      <c r="AC214" s="32">
        <f ca="1"/>
        <v>-0.27353339475753319</v>
      </c>
      <c r="AD214" s="32">
        <f ca="1"/>
        <v>-2.0754212009439221E-2</v>
      </c>
      <c r="AE214" s="32">
        <f ca="1"/>
        <v>0.33055892093490558</v>
      </c>
      <c r="AF214" s="32">
        <f ca="1"/>
        <v>1.1733829652119464E-2</v>
      </c>
      <c r="AH214" s="32">
        <f ca="1"/>
        <v>-1.332674680752044E-2</v>
      </c>
      <c r="AI214" s="32">
        <f ca="1"/>
        <v>2.7536493107981119E-2</v>
      </c>
      <c r="AJ214" s="32">
        <f ca="1"/>
        <v>-7.7116936322976226E-3</v>
      </c>
      <c r="AK214" s="32">
        <f ca="1"/>
        <v>2.4973900752860961E-2</v>
      </c>
      <c r="AL214" s="32">
        <f ca="1"/>
        <v>2.0377267566440593E-2</v>
      </c>
      <c r="AM214" s="32">
        <f ca="1"/>
        <v>1.275486143117939E-2</v>
      </c>
      <c r="AN214" s="32">
        <f ca="1"/>
        <v>-1.5063419857828997E-2</v>
      </c>
      <c r="AO214" s="32">
        <f ca="1"/>
        <v>-9.1172301224406727E-3</v>
      </c>
      <c r="AP214" s="32">
        <f ca="1"/>
        <v>1.440207056786158E-3</v>
      </c>
      <c r="AQ214" s="32">
        <f ca="1"/>
        <v>2.4229172880097252E-2</v>
      </c>
    </row>
    <row r="215" spans="3:43" x14ac:dyDescent="0.5">
      <c r="C215" s="23">
        <v>1</v>
      </c>
      <c r="D215" s="21">
        <v>8.5237841720731372E-2</v>
      </c>
      <c r="E215" s="21">
        <v>0.18269253600583713</v>
      </c>
      <c r="F215" s="21">
        <v>5.7524389238665846E-2</v>
      </c>
      <c r="G215" s="21">
        <v>6.8498842257637374E-2</v>
      </c>
      <c r="H215" s="21">
        <v>3.7610850395935203E-2</v>
      </c>
      <c r="I215" s="21">
        <v>0.34096097619591709</v>
      </c>
      <c r="J215" s="21"/>
      <c r="K215" s="21"/>
      <c r="L215" s="21">
        <v>0.3292326530196677</v>
      </c>
      <c r="M215" s="21">
        <v>0.24304708885718207</v>
      </c>
      <c r="N215" s="21">
        <v>0.27410645316765248</v>
      </c>
      <c r="O215" s="21">
        <v>0.25654638818747871</v>
      </c>
      <c r="P215" s="21">
        <v>0.37485699539739137</v>
      </c>
      <c r="Q215" s="21">
        <v>0.32035765830691065</v>
      </c>
      <c r="R215" s="21">
        <v>0.21182359820144714</v>
      </c>
      <c r="S215" s="21">
        <v>0.23479143637582867</v>
      </c>
      <c r="T215" s="21">
        <v>0.24251881043032897</v>
      </c>
      <c r="U215" s="21">
        <v>0.1927508073888583</v>
      </c>
      <c r="V215" s="21"/>
      <c r="W215" s="32">
        <f ca="1"/>
        <v>0.33277898250732552</v>
      </c>
      <c r="X215" s="32">
        <f ca="1"/>
        <v>0.23643670752951901</v>
      </c>
      <c r="Y215" s="32">
        <f ca="1"/>
        <v>0.27937879424030054</v>
      </c>
      <c r="Z215" s="32">
        <f ca="1"/>
        <v>0.34556799917019865</v>
      </c>
      <c r="AA215" s="32">
        <f ca="1"/>
        <v>0.35375701271563442</v>
      </c>
      <c r="AB215" s="26">
        <f ca="1"/>
        <v>0.32248659189616835</v>
      </c>
      <c r="AC215" s="32">
        <f ca="1"/>
        <v>0.22504553359251916</v>
      </c>
      <c r="AD215" s="32">
        <f ca="1"/>
        <v>0.22181899671053532</v>
      </c>
      <c r="AE215" s="32">
        <f ca="1"/>
        <v>0.26370506318276538</v>
      </c>
      <c r="AF215" s="32">
        <f ca="1"/>
        <v>0.233455534794582</v>
      </c>
      <c r="AH215" s="32">
        <f ca="1"/>
        <v>-3.5463294876578177E-3</v>
      </c>
      <c r="AI215" s="32">
        <f ca="1"/>
        <v>6.6103813276630619E-3</v>
      </c>
      <c r="AJ215" s="32">
        <f ca="1"/>
        <v>-5.272341072648068E-3</v>
      </c>
      <c r="AK215" s="32">
        <f ca="1"/>
        <v>-8.9021610982719934E-2</v>
      </c>
      <c r="AL215" s="32">
        <f ca="1"/>
        <v>2.1099982681756946E-2</v>
      </c>
      <c r="AM215" s="32">
        <f ca="1"/>
        <v>-2.1289335892576977E-3</v>
      </c>
      <c r="AN215" s="32">
        <f ca="1"/>
        <v>-1.3221935391072026E-2</v>
      </c>
      <c r="AO215" s="32">
        <f ca="1"/>
        <v>1.297243966529335E-2</v>
      </c>
      <c r="AP215" s="32">
        <f ca="1"/>
        <v>-2.1186252752436407E-2</v>
      </c>
      <c r="AQ215" s="32">
        <f ca="1"/>
        <v>-4.0704727405723701E-2</v>
      </c>
    </row>
    <row r="216" spans="3:43" x14ac:dyDescent="0.5">
      <c r="C216" s="23">
        <v>1</v>
      </c>
      <c r="D216" s="21">
        <v>-7.3239788412570603E-2</v>
      </c>
      <c r="E216" s="21">
        <v>0.1810146218911507</v>
      </c>
      <c r="F216" s="21">
        <v>4.1833920536149656E-2</v>
      </c>
      <c r="G216" s="21">
        <v>-0.11777117151763054</v>
      </c>
      <c r="H216" s="21">
        <v>-7.9828141378162049E-2</v>
      </c>
      <c r="I216" s="21">
        <v>2.8154320583393982E-2</v>
      </c>
      <c r="J216" s="21"/>
      <c r="K216" s="21"/>
      <c r="L216" s="21">
        <v>-0.18084594264583992</v>
      </c>
      <c r="M216" s="21">
        <v>1.4900781798376448E-2</v>
      </c>
      <c r="N216" s="21">
        <v>-8.5067185222733654E-2</v>
      </c>
      <c r="O216" s="21">
        <v>0.11195481427776022</v>
      </c>
      <c r="P216" s="21">
        <v>3.8219062951272836E-3</v>
      </c>
      <c r="Q216" s="21">
        <v>0.11678345086685415</v>
      </c>
      <c r="R216" s="21">
        <v>6.8281672760311579E-2</v>
      </c>
      <c r="S216" s="21">
        <v>6.9632321493530228E-2</v>
      </c>
      <c r="T216" s="21">
        <v>-6.1439391281690549E-2</v>
      </c>
      <c r="U216" s="21">
        <v>6.6672374359360284E-2</v>
      </c>
      <c r="V216" s="21"/>
      <c r="W216" s="32">
        <f ca="1"/>
        <v>-0.1829538915859851</v>
      </c>
      <c r="X216" s="32">
        <f ca="1"/>
        <v>1.5744239614329629E-3</v>
      </c>
      <c r="Y216" s="32">
        <f ca="1"/>
        <v>-8.562234307347838E-2</v>
      </c>
      <c r="Z216" s="32">
        <f ca="1"/>
        <v>0.11726136036638136</v>
      </c>
      <c r="AA216" s="32">
        <f ca="1"/>
        <v>8.8732598501361962E-2</v>
      </c>
      <c r="AB216" s="26">
        <f ca="1"/>
        <v>0.14300847948241902</v>
      </c>
      <c r="AC216" s="32">
        <f ca="1"/>
        <v>7.0416091096709599E-2</v>
      </c>
      <c r="AD216" s="32">
        <f ca="1"/>
        <v>6.8086596465158619E-2</v>
      </c>
      <c r="AE216" s="32">
        <f ca="1"/>
        <v>-1.9480983409430483E-2</v>
      </c>
      <c r="AF216" s="32">
        <f ca="1"/>
        <v>4.2062101974641247E-2</v>
      </c>
      <c r="AH216" s="32">
        <f ca="1"/>
        <v>2.1079489401451823E-3</v>
      </c>
      <c r="AI216" s="32">
        <f ca="1"/>
        <v>1.3326357836943485E-2</v>
      </c>
      <c r="AJ216" s="32">
        <f ca="1"/>
        <v>5.5515785074472523E-4</v>
      </c>
      <c r="AK216" s="32">
        <f ca="1"/>
        <v>-5.3065460886211474E-3</v>
      </c>
      <c r="AL216" s="32">
        <f ca="1"/>
        <v>-8.4910692206234678E-2</v>
      </c>
      <c r="AM216" s="32">
        <f ca="1"/>
        <v>-2.622502861556486E-2</v>
      </c>
      <c r="AN216" s="32">
        <f ca="1"/>
        <v>-2.1344183363980196E-3</v>
      </c>
      <c r="AO216" s="32">
        <f ca="1"/>
        <v>1.5457250283716084E-3</v>
      </c>
      <c r="AP216" s="32">
        <f ca="1"/>
        <v>-4.1958407872260066E-2</v>
      </c>
      <c r="AQ216" s="32">
        <f ca="1"/>
        <v>2.4610272384719037E-2</v>
      </c>
    </row>
    <row r="217" spans="3:43" x14ac:dyDescent="0.5">
      <c r="C217" s="23">
        <v>1</v>
      </c>
      <c r="D217" s="21">
        <v>4.7905019623352751E-2</v>
      </c>
      <c r="E217" s="21">
        <v>0.20977308080138493</v>
      </c>
      <c r="F217" s="21">
        <v>4.0616086458806835E-2</v>
      </c>
      <c r="G217" s="21">
        <v>8.640996772479223E-2</v>
      </c>
      <c r="H217" s="21">
        <v>0.34445033324140117</v>
      </c>
      <c r="I217" s="21">
        <v>0.79481270904745072</v>
      </c>
      <c r="J217" s="21"/>
      <c r="K217" s="21"/>
      <c r="L217" s="21">
        <v>0.77092565527535062</v>
      </c>
      <c r="M217" s="21">
        <v>0.18036917918144138</v>
      </c>
      <c r="N217" s="21">
        <v>0.46019338740112681</v>
      </c>
      <c r="O217" s="21">
        <v>0.56181717506651829</v>
      </c>
      <c r="P217" s="21">
        <v>0.86853463544289045</v>
      </c>
      <c r="Q217" s="21">
        <v>0.54096463211072832</v>
      </c>
      <c r="R217" s="21">
        <v>0.2090854290453493</v>
      </c>
      <c r="S217" s="21">
        <v>0.46115706319369143</v>
      </c>
      <c r="T217" s="21">
        <v>0.71582919627977093</v>
      </c>
      <c r="U217" s="21">
        <v>0.43687954062983525</v>
      </c>
      <c r="V217" s="21"/>
      <c r="W217" s="32">
        <f ca="1"/>
        <v>0.76473797736593929</v>
      </c>
      <c r="X217" s="32">
        <f ca="1"/>
        <v>0.17086471160701261</v>
      </c>
      <c r="Y217" s="32">
        <f ca="1"/>
        <v>0.46332592898931657</v>
      </c>
      <c r="Z217" s="32">
        <f ca="1"/>
        <v>0.60202894065846435</v>
      </c>
      <c r="AA217" s="32">
        <f ca="1"/>
        <v>0.84731310881143451</v>
      </c>
      <c r="AB217" s="26">
        <f ca="1"/>
        <v>0.56984929795340133</v>
      </c>
      <c r="AC217" s="32">
        <f ca="1"/>
        <v>0.1960397805668499</v>
      </c>
      <c r="AD217" s="32">
        <f ca="1"/>
        <v>0.42753194429997488</v>
      </c>
      <c r="AE217" s="32">
        <f ca="1"/>
        <v>0.72318220378400944</v>
      </c>
      <c r="AF217" s="32">
        <f ca="1"/>
        <v>0.44651614088190505</v>
      </c>
      <c r="AH217" s="32">
        <f ca="1"/>
        <v>6.1876779094113266E-3</v>
      </c>
      <c r="AI217" s="32">
        <f ca="1"/>
        <v>9.504467574428771E-3</v>
      </c>
      <c r="AJ217" s="32">
        <f ca="1"/>
        <v>-3.1325415881897634E-3</v>
      </c>
      <c r="AK217" s="32">
        <f ca="1"/>
        <v>-4.0211765591946058E-2</v>
      </c>
      <c r="AL217" s="32">
        <f ca="1"/>
        <v>2.1221526631455934E-2</v>
      </c>
      <c r="AM217" s="32">
        <f ca="1"/>
        <v>-2.8884665842673019E-2</v>
      </c>
      <c r="AN217" s="32">
        <f ca="1"/>
        <v>1.30456484784994E-2</v>
      </c>
      <c r="AO217" s="32">
        <f ca="1"/>
        <v>3.3625118893716555E-2</v>
      </c>
      <c r="AP217" s="32">
        <f ca="1"/>
        <v>-7.3530075042385068E-3</v>
      </c>
      <c r="AQ217" s="32">
        <f ca="1"/>
        <v>-9.6366002520698046E-3</v>
      </c>
    </row>
    <row r="218" spans="3:43" x14ac:dyDescent="0.5">
      <c r="C218" s="23">
        <v>1</v>
      </c>
      <c r="D218" s="21">
        <v>0.11852180606255777</v>
      </c>
      <c r="E218" s="21">
        <v>0.22725216690116345</v>
      </c>
      <c r="F218" s="21">
        <v>5.7986123860016899E-2</v>
      </c>
      <c r="G218" s="21">
        <v>0.30546664571963245</v>
      </c>
      <c r="H218" s="21">
        <v>0.45620475781524383</v>
      </c>
      <c r="I218" s="21">
        <v>0.12647687367179361</v>
      </c>
      <c r="J218" s="21"/>
      <c r="K218" s="21"/>
      <c r="L218" s="21">
        <v>0.74187990849778607</v>
      </c>
      <c r="M218" s="21">
        <v>-0.2206908452347168</v>
      </c>
      <c r="N218" s="21">
        <v>0.23052208708490443</v>
      </c>
      <c r="O218" s="21">
        <v>0.39902906048267256</v>
      </c>
      <c r="P218" s="21">
        <v>0.63434432380834149</v>
      </c>
      <c r="Q218" s="21">
        <v>0.29695350915959434</v>
      </c>
      <c r="R218" s="21">
        <v>-0.1034500919677348</v>
      </c>
      <c r="S218" s="21">
        <v>7.4382968318234627E-2</v>
      </c>
      <c r="T218" s="21">
        <v>0.48310838119569566</v>
      </c>
      <c r="U218" s="21">
        <v>0.1818466497309183</v>
      </c>
      <c r="V218" s="21"/>
      <c r="W218" s="32">
        <f ca="1"/>
        <v>0.69546764816401185</v>
      </c>
      <c r="X218" s="32">
        <f ca="1"/>
        <v>-0.18971548163886323</v>
      </c>
      <c r="Y218" s="32">
        <f ca="1"/>
        <v>0.23585260232142236</v>
      </c>
      <c r="Z218" s="32">
        <f ca="1"/>
        <v>0.36184879480763105</v>
      </c>
      <c r="AA218" s="32">
        <f ca="1"/>
        <v>0.64004978326683837</v>
      </c>
      <c r="AB218" s="26">
        <f ca="1"/>
        <v>0.27774670293743164</v>
      </c>
      <c r="AC218" s="32">
        <f ca="1"/>
        <v>-0.1197187173383182</v>
      </c>
      <c r="AD218" s="32">
        <f ca="1"/>
        <v>9.0931844272075707E-2</v>
      </c>
      <c r="AE218" s="32">
        <f ca="1"/>
        <v>0.50853531618085257</v>
      </c>
      <c r="AF218" s="32">
        <f ca="1"/>
        <v>0.15120517475564715</v>
      </c>
      <c r="AH218" s="32">
        <f ca="1"/>
        <v>4.6412260333774213E-2</v>
      </c>
      <c r="AI218" s="32">
        <f ca="1"/>
        <v>-3.0975363595853567E-2</v>
      </c>
      <c r="AJ218" s="32">
        <f ca="1"/>
        <v>-5.3305152365179242E-3</v>
      </c>
      <c r="AK218" s="32">
        <f ca="1"/>
        <v>3.7180265675041513E-2</v>
      </c>
      <c r="AL218" s="32">
        <f ca="1"/>
        <v>-5.7054594584968754E-3</v>
      </c>
      <c r="AM218" s="32">
        <f ca="1"/>
        <v>1.9206806222162698E-2</v>
      </c>
      <c r="AN218" s="32">
        <f ca="1"/>
        <v>1.6268625370583392E-2</v>
      </c>
      <c r="AO218" s="32">
        <f ca="1"/>
        <v>-1.654887595384108E-2</v>
      </c>
      <c r="AP218" s="32">
        <f ca="1"/>
        <v>-2.5426934985156913E-2</v>
      </c>
      <c r="AQ218" s="32">
        <f ca="1"/>
        <v>3.0641474975271143E-2</v>
      </c>
    </row>
    <row r="219" spans="3:43" x14ac:dyDescent="0.5">
      <c r="C219" s="23">
        <v>1</v>
      </c>
      <c r="D219" s="21">
        <v>1.4259135121263512E-2</v>
      </c>
      <c r="E219" s="21">
        <v>-1.2464544603579986E-2</v>
      </c>
      <c r="F219" s="21">
        <v>1.7761281042213167E-2</v>
      </c>
      <c r="G219" s="21">
        <v>-0.24365110265701428</v>
      </c>
      <c r="H219" s="21">
        <v>-0.43475575553301449</v>
      </c>
      <c r="I219" s="21">
        <v>0.41725369456736006</v>
      </c>
      <c r="J219" s="21"/>
      <c r="K219" s="21"/>
      <c r="L219" s="21">
        <v>-0.22327490957816351</v>
      </c>
      <c r="M219" s="21">
        <v>0.58932600818487946</v>
      </c>
      <c r="N219" s="21">
        <v>0.20327209728962409</v>
      </c>
      <c r="O219" s="21">
        <v>0.1208263095183941</v>
      </c>
      <c r="P219" s="21">
        <v>-0.15985088683633494</v>
      </c>
      <c r="Q219" s="21">
        <v>0.15100653660144797</v>
      </c>
      <c r="R219" s="21">
        <v>0.47484000914691582</v>
      </c>
      <c r="S219" s="21">
        <v>0.23839363606098618</v>
      </c>
      <c r="T219" s="21">
        <v>-0.1432552059873049</v>
      </c>
      <c r="U219" s="21">
        <v>0.16727737343534782</v>
      </c>
      <c r="V219" s="21"/>
      <c r="W219" s="32">
        <f ca="1"/>
        <v>-0.22049097045199356</v>
      </c>
      <c r="X219" s="32">
        <f ca="1"/>
        <v>0.59797552552670918</v>
      </c>
      <c r="Y219" s="32">
        <f ca="1"/>
        <v>0.20112217005495139</v>
      </c>
      <c r="Z219" s="32">
        <f ca="1"/>
        <v>0.110172038707821</v>
      </c>
      <c r="AA219" s="32">
        <f ca="1"/>
        <v>-0.16962723902431923</v>
      </c>
      <c r="AB219" s="26">
        <f ca="1"/>
        <v>0.17087509664233544</v>
      </c>
      <c r="AC219" s="32">
        <f ca="1"/>
        <v>0.47385427060374863</v>
      </c>
      <c r="AD219" s="32">
        <f ca="1"/>
        <v>0.24939817466264289</v>
      </c>
      <c r="AE219" s="32">
        <f ca="1"/>
        <v>-0.14102003003573443</v>
      </c>
      <c r="AF219" s="32">
        <f ca="1"/>
        <v>0.2001677815760004</v>
      </c>
      <c r="AH219" s="32">
        <f ca="1"/>
        <v>-2.7839391261699487E-3</v>
      </c>
      <c r="AI219" s="32">
        <f ca="1"/>
        <v>-8.6495173418297266E-3</v>
      </c>
      <c r="AJ219" s="32">
        <f ca="1"/>
        <v>2.1499272346726939E-3</v>
      </c>
      <c r="AK219" s="32">
        <f ca="1"/>
        <v>1.0654270810573102E-2</v>
      </c>
      <c r="AL219" s="32">
        <f ca="1"/>
        <v>9.776352187984283E-3</v>
      </c>
      <c r="AM219" s="32">
        <f ca="1"/>
        <v>-1.9868560040887467E-2</v>
      </c>
      <c r="AN219" s="32">
        <f ca="1"/>
        <v>9.8573854316719167E-4</v>
      </c>
      <c r="AO219" s="32">
        <f ca="1"/>
        <v>-1.1004538601656705E-2</v>
      </c>
      <c r="AP219" s="32">
        <f ca="1"/>
        <v>-2.2351759515704672E-3</v>
      </c>
      <c r="AQ219" s="32">
        <f ca="1"/>
        <v>-3.2890408140652583E-2</v>
      </c>
    </row>
    <row r="220" spans="3:43" x14ac:dyDescent="0.5">
      <c r="C220" s="23">
        <v>1</v>
      </c>
      <c r="D220" s="21">
        <v>0.15405274938585517</v>
      </c>
      <c r="E220" s="21">
        <v>0.30522172932914504</v>
      </c>
      <c r="F220" s="21">
        <v>5.1004749757972048E-2</v>
      </c>
      <c r="G220" s="21">
        <v>4.4577275459698654E-2</v>
      </c>
      <c r="H220" s="21">
        <v>0.26051350791369887</v>
      </c>
      <c r="I220" s="21">
        <v>-5.03142246699122E-2</v>
      </c>
      <c r="J220" s="21"/>
      <c r="K220" s="21"/>
      <c r="L220" s="21">
        <v>0.37601180419353225</v>
      </c>
      <c r="M220" s="21">
        <v>-8.323397126090254E-2</v>
      </c>
      <c r="N220" s="21">
        <v>0.16605561350763387</v>
      </c>
      <c r="O220" s="21">
        <v>0.21197170309331292</v>
      </c>
      <c r="P220" s="21">
        <v>0.40617134539464173</v>
      </c>
      <c r="Q220" s="21">
        <v>0.24949494372821143</v>
      </c>
      <c r="R220" s="21">
        <v>-0.17890020238116494</v>
      </c>
      <c r="S220" s="21">
        <v>1.4273184805194319E-2</v>
      </c>
      <c r="T220" s="21">
        <v>0.23324016968824332</v>
      </c>
      <c r="U220" s="21">
        <v>2.7906801382736036E-2</v>
      </c>
      <c r="V220" s="21"/>
      <c r="W220" s="32">
        <f ca="1"/>
        <v>0.38499868124251879</v>
      </c>
      <c r="X220" s="32">
        <f ca="1"/>
        <v>-5.1610751104508766E-2</v>
      </c>
      <c r="Y220" s="32">
        <f ca="1"/>
        <v>0.16453035179126943</v>
      </c>
      <c r="Z220" s="32">
        <f ca="1"/>
        <v>0.23315072839184986</v>
      </c>
      <c r="AA220" s="32">
        <f ca="1"/>
        <v>0.43346466240778481</v>
      </c>
      <c r="AB220" s="26">
        <f ca="1"/>
        <v>0.22962471984631269</v>
      </c>
      <c r="AC220" s="32">
        <f ca="1"/>
        <v>-0.1625880797229268</v>
      </c>
      <c r="AD220" s="32">
        <f ca="1"/>
        <v>2.4365613278979112E-2</v>
      </c>
      <c r="AE220" s="32">
        <f ca="1"/>
        <v>0.2333644336419759</v>
      </c>
      <c r="AF220" s="32">
        <f ca="1"/>
        <v>3.3292725184130942E-2</v>
      </c>
      <c r="AH220" s="32">
        <f ca="1"/>
        <v>-8.9868770489865413E-3</v>
      </c>
      <c r="AI220" s="32">
        <f ca="1"/>
        <v>-3.1623220156393773E-2</v>
      </c>
      <c r="AJ220" s="32">
        <f ca="1"/>
        <v>1.52526171636444E-3</v>
      </c>
      <c r="AK220" s="32">
        <f ca="1"/>
        <v>-2.1179025298536935E-2</v>
      </c>
      <c r="AL220" s="32">
        <f ca="1"/>
        <v>-2.7293317013143081E-2</v>
      </c>
      <c r="AM220" s="32">
        <f ca="1"/>
        <v>1.9870223881898741E-2</v>
      </c>
      <c r="AN220" s="32">
        <f ca="1"/>
        <v>-1.6312122658238143E-2</v>
      </c>
      <c r="AO220" s="32">
        <f ca="1"/>
        <v>-1.0092428473784793E-2</v>
      </c>
      <c r="AP220" s="32">
        <f ca="1"/>
        <v>-1.2426395373257848E-4</v>
      </c>
      <c r="AQ220" s="32">
        <f ca="1"/>
        <v>-5.3859238013949061E-3</v>
      </c>
    </row>
    <row r="221" spans="3:43" x14ac:dyDescent="0.5">
      <c r="C221" s="23">
        <v>1</v>
      </c>
      <c r="D221" s="21">
        <v>-4.3619916983655832E-3</v>
      </c>
      <c r="E221" s="21">
        <v>0.11580588682088946</v>
      </c>
      <c r="F221" s="21">
        <v>4.6065121001945104E-2</v>
      </c>
      <c r="G221" s="21">
        <v>0.37163225847081893</v>
      </c>
      <c r="H221" s="21">
        <v>0.21788981693009832</v>
      </c>
      <c r="I221" s="21">
        <v>0.10696896765664729</v>
      </c>
      <c r="J221" s="21"/>
      <c r="K221" s="21"/>
      <c r="L221" s="21">
        <v>0.42196682804004254</v>
      </c>
      <c r="M221" s="21">
        <v>-0.15054224078036815</v>
      </c>
      <c r="N221" s="21">
        <v>7.5635553995943586E-2</v>
      </c>
      <c r="O221" s="21">
        <v>0.31570877300205274</v>
      </c>
      <c r="P221" s="21">
        <v>0.32195141552559703</v>
      </c>
      <c r="Q221" s="21">
        <v>0.14580434062494935</v>
      </c>
      <c r="R221" s="21">
        <v>6.6446531410592036E-2</v>
      </c>
      <c r="S221" s="21">
        <v>5.5807163508556357E-2</v>
      </c>
      <c r="T221" s="21">
        <v>0.31404648356343784</v>
      </c>
      <c r="U221" s="21">
        <v>0.1741609993399976</v>
      </c>
      <c r="V221" s="21"/>
      <c r="W221" s="32">
        <f ca="1"/>
        <v>0.37803389999937465</v>
      </c>
      <c r="X221" s="32">
        <f ca="1"/>
        <v>-0.16479971785589875</v>
      </c>
      <c r="Y221" s="32">
        <f ca="1"/>
        <v>8.475670190795534E-2</v>
      </c>
      <c r="Z221" s="32">
        <f ca="1"/>
        <v>0.29456414606769388</v>
      </c>
      <c r="AA221" s="32">
        <f ca="1"/>
        <v>0.35870702536208904</v>
      </c>
      <c r="AB221" s="26">
        <f ca="1"/>
        <v>0.17891168098699145</v>
      </c>
      <c r="AC221" s="32">
        <f ca="1"/>
        <v>7.2714575980029256E-2</v>
      </c>
      <c r="AD221" s="32">
        <f ca="1"/>
        <v>6.0610088548025798E-2</v>
      </c>
      <c r="AE221" s="32">
        <f ca="1"/>
        <v>0.30255935694011682</v>
      </c>
      <c r="AF221" s="32">
        <f ca="1"/>
        <v>0.13062031615886005</v>
      </c>
      <c r="AH221" s="32">
        <f ca="1"/>
        <v>4.3932928040667896E-2</v>
      </c>
      <c r="AI221" s="32">
        <f ca="1"/>
        <v>1.42574770755306E-2</v>
      </c>
      <c r="AJ221" s="32">
        <f ca="1"/>
        <v>-9.1211479120117539E-3</v>
      </c>
      <c r="AK221" s="32">
        <f ca="1"/>
        <v>2.1144626934358868E-2</v>
      </c>
      <c r="AL221" s="32">
        <f ca="1"/>
        <v>-3.6755609836492009E-2</v>
      </c>
      <c r="AM221" s="32">
        <f ca="1"/>
        <v>-3.3107340362042104E-2</v>
      </c>
      <c r="AN221" s="32">
        <f ca="1"/>
        <v>-6.26804456943722E-3</v>
      </c>
      <c r="AO221" s="32">
        <f ca="1"/>
        <v>-4.8029250394694412E-3</v>
      </c>
      <c r="AP221" s="32">
        <f ca="1"/>
        <v>1.148712662332102E-2</v>
      </c>
      <c r="AQ221" s="32">
        <f ca="1"/>
        <v>4.3540683181137546E-2</v>
      </c>
    </row>
    <row r="222" spans="3:43" x14ac:dyDescent="0.5">
      <c r="C222" s="23">
        <v>1</v>
      </c>
      <c r="D222" s="21">
        <v>3.5385891617935011E-2</v>
      </c>
      <c r="E222" s="21">
        <v>0.1951821089526605</v>
      </c>
      <c r="F222" s="21">
        <v>5.8438899586011839E-2</v>
      </c>
      <c r="G222" s="21">
        <v>0.17890347809647006</v>
      </c>
      <c r="H222" s="21">
        <v>0.37861170360340424</v>
      </c>
      <c r="I222" s="21">
        <v>0.3003045423798365</v>
      </c>
      <c r="J222" s="21"/>
      <c r="K222" s="21"/>
      <c r="L222" s="21">
        <v>0.56577666395430737</v>
      </c>
      <c r="M222" s="21">
        <v>-9.3343602031972492E-2</v>
      </c>
      <c r="N222" s="21">
        <v>0.21046112288603941</v>
      </c>
      <c r="O222" s="21">
        <v>0.35095915456446558</v>
      </c>
      <c r="P222" s="21">
        <v>0.57176027318587985</v>
      </c>
      <c r="Q222" s="21">
        <v>0.33210499746192279</v>
      </c>
      <c r="R222" s="21">
        <v>-9.5125278702047275E-3</v>
      </c>
      <c r="S222" s="21">
        <v>0.19417306439765597</v>
      </c>
      <c r="T222" s="21">
        <v>0.52248810037513271</v>
      </c>
      <c r="U222" s="21">
        <v>0.21681518432208036</v>
      </c>
      <c r="V222" s="21"/>
      <c r="W222" s="32">
        <f ca="1"/>
        <v>0.56969467752863645</v>
      </c>
      <c r="X222" s="32">
        <f ca="1"/>
        <v>-0.12806895981852637</v>
      </c>
      <c r="Y222" s="32">
        <f ca="1"/>
        <v>0.21027913929428041</v>
      </c>
      <c r="Z222" s="32">
        <f ca="1"/>
        <v>0.37606865648072463</v>
      </c>
      <c r="AA222" s="32">
        <f ca="1"/>
        <v>0.62753051225530054</v>
      </c>
      <c r="AB222" s="26">
        <f ca="1"/>
        <v>0.32229937568788014</v>
      </c>
      <c r="AC222" s="32">
        <f ca="1"/>
        <v>-2.2346608335139823E-2</v>
      </c>
      <c r="AD222" s="32">
        <f ca="1"/>
        <v>0.18985886427704887</v>
      </c>
      <c r="AE222" s="32">
        <f ca="1"/>
        <v>0.52559076267162541</v>
      </c>
      <c r="AF222" s="32">
        <f ca="1"/>
        <v>0.22531646914932807</v>
      </c>
      <c r="AH222" s="32">
        <f ca="1"/>
        <v>-3.9180135743290823E-3</v>
      </c>
      <c r="AI222" s="32">
        <f ca="1"/>
        <v>3.4725357786553876E-2</v>
      </c>
      <c r="AJ222" s="32">
        <f ca="1"/>
        <v>1.8198359175899959E-4</v>
      </c>
      <c r="AK222" s="32">
        <f ca="1"/>
        <v>-2.5109501916259047E-2</v>
      </c>
      <c r="AL222" s="32">
        <f ca="1"/>
        <v>-5.5770239069420691E-2</v>
      </c>
      <c r="AM222" s="32">
        <f ca="1"/>
        <v>9.8056217740426499E-3</v>
      </c>
      <c r="AN222" s="32">
        <f ca="1"/>
        <v>1.2834080464935095E-2</v>
      </c>
      <c r="AO222" s="32">
        <f ca="1"/>
        <v>4.3142001206070979E-3</v>
      </c>
      <c r="AP222" s="32">
        <f ca="1"/>
        <v>-3.1026622964926975E-3</v>
      </c>
      <c r="AQ222" s="32">
        <f ca="1"/>
        <v>-8.5012848272477126E-3</v>
      </c>
    </row>
    <row r="223" spans="3:43" x14ac:dyDescent="0.5">
      <c r="C223" s="23">
        <v>1</v>
      </c>
      <c r="D223" s="21">
        <v>7.1727394737166036E-2</v>
      </c>
      <c r="E223" s="21">
        <v>2.9159946649746429E-2</v>
      </c>
      <c r="F223" s="21">
        <v>3.7238556674593144E-2</v>
      </c>
      <c r="G223" s="21">
        <v>0.38394403526852683</v>
      </c>
      <c r="H223" s="21">
        <v>0.34309027134070424</v>
      </c>
      <c r="I223" s="21">
        <v>0.46763787865330853</v>
      </c>
      <c r="J223" s="21"/>
      <c r="K223" s="21"/>
      <c r="L223" s="21">
        <v>0.75004594233865218</v>
      </c>
      <c r="M223" s="21">
        <v>6.4405616217795281E-2</v>
      </c>
      <c r="N223" s="21">
        <v>0.35843663019147065</v>
      </c>
      <c r="O223" s="21">
        <v>0.37915454273252713</v>
      </c>
      <c r="P223" s="21">
        <v>0.57420423285052036</v>
      </c>
      <c r="Q223" s="21">
        <v>0.25554015076036707</v>
      </c>
      <c r="R223" s="21">
        <v>0.13070781127099029</v>
      </c>
      <c r="S223" s="21">
        <v>0.23822844672453716</v>
      </c>
      <c r="T223" s="21">
        <v>0.55669772340030987</v>
      </c>
      <c r="U223" s="21">
        <v>0.34953229842519185</v>
      </c>
      <c r="V223" s="21"/>
      <c r="W223" s="32">
        <f ca="1"/>
        <v>0.75195815943699651</v>
      </c>
      <c r="X223" s="32">
        <f ca="1"/>
        <v>5.9275305873848771E-3</v>
      </c>
      <c r="Y223" s="32">
        <f ca="1"/>
        <v>0.35757199847415777</v>
      </c>
      <c r="Z223" s="32">
        <f ca="1"/>
        <v>0.40856747231418256</v>
      </c>
      <c r="AA223" s="32">
        <f ca="1"/>
        <v>0.56851835785361982</v>
      </c>
      <c r="AB223" s="26">
        <f ca="1"/>
        <v>0.29261191493832739</v>
      </c>
      <c r="AC223" s="32">
        <f ca="1"/>
        <v>0.15007786351642072</v>
      </c>
      <c r="AD223" s="32">
        <f ca="1"/>
        <v>0.22893044202397336</v>
      </c>
      <c r="AE223" s="32">
        <f ca="1"/>
        <v>0.57699102430353877</v>
      </c>
      <c r="AF223" s="32">
        <f ca="1"/>
        <v>0.30528274992687765</v>
      </c>
      <c r="AH223" s="32">
        <f ca="1"/>
        <v>-1.9122170983443265E-3</v>
      </c>
      <c r="AI223" s="32">
        <f ca="1"/>
        <v>5.8478085630410404E-2</v>
      </c>
      <c r="AJ223" s="32">
        <f ca="1"/>
        <v>8.6463171731288035E-4</v>
      </c>
      <c r="AK223" s="32">
        <f ca="1"/>
        <v>-2.9412929581655423E-2</v>
      </c>
      <c r="AL223" s="32">
        <f ca="1"/>
        <v>5.6858749969005418E-3</v>
      </c>
      <c r="AM223" s="32">
        <f ca="1"/>
        <v>-3.707176417796032E-2</v>
      </c>
      <c r="AN223" s="32">
        <f ca="1"/>
        <v>-1.9370052245430425E-2</v>
      </c>
      <c r="AO223" s="32">
        <f ca="1"/>
        <v>9.2980047005638E-3</v>
      </c>
      <c r="AP223" s="32">
        <f ca="1"/>
        <v>-2.0293300903228895E-2</v>
      </c>
      <c r="AQ223" s="32">
        <f ca="1"/>
        <v>4.4249548498314195E-2</v>
      </c>
    </row>
    <row r="224" spans="3:43" x14ac:dyDescent="0.5">
      <c r="C224" s="23">
        <v>1</v>
      </c>
      <c r="D224" s="21">
        <v>-3.7085315440970962E-2</v>
      </c>
      <c r="E224" s="21">
        <v>0.14017342788541093</v>
      </c>
      <c r="F224" s="21">
        <v>6.6343002319784794E-2</v>
      </c>
      <c r="G224" s="21">
        <v>-0.16284384849426214</v>
      </c>
      <c r="H224" s="21">
        <v>-0.20974887957184865</v>
      </c>
      <c r="I224" s="21">
        <v>0.17070829980335267</v>
      </c>
      <c r="J224" s="21"/>
      <c r="K224" s="21"/>
      <c r="L224" s="21">
        <v>-0.19663169341415704</v>
      </c>
      <c r="M224" s="21">
        <v>0.20589560874806967</v>
      </c>
      <c r="N224" s="21">
        <v>2.8277065365115865E-2</v>
      </c>
      <c r="O224" s="21">
        <v>0.18186306351517151</v>
      </c>
      <c r="P224" s="21">
        <v>2.5063943867859081E-2</v>
      </c>
      <c r="Q224" s="21">
        <v>0.19799457451894203</v>
      </c>
      <c r="R224" s="21">
        <v>0.24768862929301305</v>
      </c>
      <c r="S224" s="21">
        <v>0.20927421357762954</v>
      </c>
      <c r="T224" s="21">
        <v>-3.3893135627304845E-2</v>
      </c>
      <c r="U224" s="21">
        <v>0.11812458522283886</v>
      </c>
      <c r="V224" s="21"/>
      <c r="W224" s="32">
        <f ca="1"/>
        <v>-0.18889361605855076</v>
      </c>
      <c r="X224" s="32">
        <f ca="1"/>
        <v>0.22548559817190106</v>
      </c>
      <c r="Y224" s="32">
        <f ca="1"/>
        <v>2.4367862050269654E-2</v>
      </c>
      <c r="Z224" s="32">
        <f ca="1"/>
        <v>0.1379878622148091</v>
      </c>
      <c r="AA224" s="32">
        <f ca="1"/>
        <v>1.7818759776093041E-2</v>
      </c>
      <c r="AB224" s="26">
        <f ca="1"/>
        <v>0.17683517427603601</v>
      </c>
      <c r="AC224" s="32">
        <f ca="1"/>
        <v>0.2526500952420565</v>
      </c>
      <c r="AD224" s="32">
        <f ca="1"/>
        <v>0.1688359456647559</v>
      </c>
      <c r="AE224" s="32">
        <f ca="1"/>
        <v>-2.912022385147589E-2</v>
      </c>
      <c r="AF224" s="32">
        <f ca="1"/>
        <v>0.13315234063149015</v>
      </c>
      <c r="AH224" s="32">
        <f ca="1"/>
        <v>-7.7380773556062765E-3</v>
      </c>
      <c r="AI224" s="32">
        <f ca="1"/>
        <v>-1.9589989423831389E-2</v>
      </c>
      <c r="AJ224" s="32">
        <f ca="1"/>
        <v>3.9092033148462116E-3</v>
      </c>
      <c r="AK224" s="32">
        <f ca="1"/>
        <v>4.3875201300362404E-2</v>
      </c>
      <c r="AL224" s="32">
        <f ca="1"/>
        <v>7.2451840917660409E-3</v>
      </c>
      <c r="AM224" s="32">
        <f ca="1"/>
        <v>2.1159400242906024E-2</v>
      </c>
      <c r="AN224" s="32">
        <f ca="1"/>
        <v>-4.9614659490434532E-3</v>
      </c>
      <c r="AO224" s="32">
        <f ca="1"/>
        <v>4.0438267912873638E-2</v>
      </c>
      <c r="AP224" s="32">
        <f ca="1"/>
        <v>-4.7729117758289544E-3</v>
      </c>
      <c r="AQ224" s="32">
        <f ca="1"/>
        <v>-1.5027755408651283E-2</v>
      </c>
    </row>
    <row r="225" spans="3:43" x14ac:dyDescent="0.5">
      <c r="C225" s="23">
        <v>1</v>
      </c>
      <c r="D225" s="21">
        <v>-6.464877751218949E-2</v>
      </c>
      <c r="E225" s="21">
        <v>3.6803160240522353E-2</v>
      </c>
      <c r="F225" s="21">
        <v>3.7746252233957757E-2</v>
      </c>
      <c r="G225" s="21">
        <v>-2.8205441366097692E-2</v>
      </c>
      <c r="H225" s="21">
        <v>0.34432071115928825</v>
      </c>
      <c r="I225" s="21">
        <v>0.35355143602539546</v>
      </c>
      <c r="J225" s="21"/>
      <c r="K225" s="21"/>
      <c r="L225" s="21">
        <v>0.37512288514910963</v>
      </c>
      <c r="M225" s="21">
        <v>-0.14298968830252129</v>
      </c>
      <c r="N225" s="21">
        <v>9.9286406712978642E-2</v>
      </c>
      <c r="O225" s="21">
        <v>0.1942156862926592</v>
      </c>
      <c r="P225" s="21">
        <v>0.46615999025721599</v>
      </c>
      <c r="Q225" s="21">
        <v>0.19445057642920041</v>
      </c>
      <c r="R225" s="21">
        <v>-3.1374030053112553E-2</v>
      </c>
      <c r="S225" s="21">
        <v>0.19343916981215431</v>
      </c>
      <c r="T225" s="21">
        <v>0.50825209133545213</v>
      </c>
      <c r="U225" s="21">
        <v>0.23454928412457859</v>
      </c>
      <c r="V225" s="21"/>
      <c r="W225" s="32">
        <f ca="1"/>
        <v>0.36277134109987413</v>
      </c>
      <c r="X225" s="32">
        <f ca="1"/>
        <v>-0.17372444397880338</v>
      </c>
      <c r="Y225" s="32">
        <f ca="1"/>
        <v>9.6199134878620474E-2</v>
      </c>
      <c r="Z225" s="32">
        <f ca="1"/>
        <v>0.19512961330531908</v>
      </c>
      <c r="AA225" s="32">
        <f ca="1"/>
        <v>0.4827710881221744</v>
      </c>
      <c r="AB225" s="26">
        <f ca="1"/>
        <v>0.19914925022852714</v>
      </c>
      <c r="AC225" s="32">
        <f ca="1"/>
        <v>-7.2637934879955623E-2</v>
      </c>
      <c r="AD225" s="32">
        <f ca="1"/>
        <v>0.2134789583587568</v>
      </c>
      <c r="AE225" s="32">
        <f ca="1"/>
        <v>0.48746901112177432</v>
      </c>
      <c r="AF225" s="32">
        <f ca="1"/>
        <v>0.21144970684449291</v>
      </c>
      <c r="AH225" s="32">
        <f ca="1"/>
        <v>1.2351544049235497E-2</v>
      </c>
      <c r="AI225" s="32">
        <f ca="1"/>
        <v>3.0734755676282088E-2</v>
      </c>
      <c r="AJ225" s="32">
        <f ca="1"/>
        <v>3.0872718343581684E-3</v>
      </c>
      <c r="AK225" s="32">
        <f ca="1"/>
        <v>-9.1392701265988197E-4</v>
      </c>
      <c r="AL225" s="32">
        <f ca="1"/>
        <v>-1.6611097864958402E-2</v>
      </c>
      <c r="AM225" s="32">
        <f ca="1"/>
        <v>-4.6986737993267302E-3</v>
      </c>
      <c r="AN225" s="32">
        <f ca="1"/>
        <v>4.126390482684307E-2</v>
      </c>
      <c r="AO225" s="32">
        <f ca="1"/>
        <v>-2.0039788546602488E-2</v>
      </c>
      <c r="AP225" s="32">
        <f ca="1"/>
        <v>2.0783080213677807E-2</v>
      </c>
      <c r="AQ225" s="32">
        <f ca="1"/>
        <v>2.3099577280085687E-2</v>
      </c>
    </row>
    <row r="226" spans="3:43" x14ac:dyDescent="0.5">
      <c r="C226" s="23">
        <v>1</v>
      </c>
      <c r="D226" s="21">
        <v>4.6446684003790178E-2</v>
      </c>
      <c r="E226" s="21">
        <v>0.10722670692512776</v>
      </c>
      <c r="F226" s="21">
        <v>3.6404147428348133E-2</v>
      </c>
      <c r="G226" s="21">
        <v>0.2542324310634822</v>
      </c>
      <c r="H226" s="21">
        <v>0.11663932683152209</v>
      </c>
      <c r="I226" s="21">
        <v>0.66025030112531047</v>
      </c>
      <c r="J226" s="21"/>
      <c r="K226" s="21"/>
      <c r="L226" s="21">
        <v>0.56378362485136213</v>
      </c>
      <c r="M226" s="21">
        <v>0.27238054960253028</v>
      </c>
      <c r="N226" s="21">
        <v>0.40666650280567707</v>
      </c>
      <c r="O226" s="21">
        <v>0.58712268050635985</v>
      </c>
      <c r="P226" s="21">
        <v>0.63777163870013587</v>
      </c>
      <c r="Q226" s="21">
        <v>0.42219531717060943</v>
      </c>
      <c r="R226" s="21">
        <v>0.37508889899085612</v>
      </c>
      <c r="S226" s="21">
        <v>0.3449785902967224</v>
      </c>
      <c r="T226" s="21">
        <v>0.46069807067923663</v>
      </c>
      <c r="U226" s="21">
        <v>0.37010401374432256</v>
      </c>
      <c r="V226" s="21"/>
      <c r="W226" s="32">
        <f ca="1"/>
        <v>0.58481668099083428</v>
      </c>
      <c r="X226" s="32">
        <f ca="1"/>
        <v>0.2661350601565099</v>
      </c>
      <c r="Y226" s="32">
        <f ca="1"/>
        <v>0.4106103085335463</v>
      </c>
      <c r="Z226" s="32">
        <f ca="1"/>
        <v>0.52108844556849454</v>
      </c>
      <c r="AA226" s="32">
        <f ca="1"/>
        <v>0.5325422716990218</v>
      </c>
      <c r="AB226" s="26">
        <f ca="1"/>
        <v>0.43571733933618922</v>
      </c>
      <c r="AC226" s="32">
        <f ca="1"/>
        <v>0.37286854139104619</v>
      </c>
      <c r="AD226" s="32">
        <f ca="1"/>
        <v>0.33865341981639863</v>
      </c>
      <c r="AE226" s="32">
        <f ca="1"/>
        <v>0.48266365847317189</v>
      </c>
      <c r="AF226" s="32">
        <f ca="1"/>
        <v>0.38726450928012685</v>
      </c>
      <c r="AH226" s="32">
        <f ca="1"/>
        <v>-2.103305613947215E-2</v>
      </c>
      <c r="AI226" s="32">
        <f ca="1"/>
        <v>6.2454894460203803E-3</v>
      </c>
      <c r="AJ226" s="32">
        <f ca="1"/>
        <v>-3.9438057278692318E-3</v>
      </c>
      <c r="AK226" s="32">
        <f ca="1"/>
        <v>6.603423493786531E-2</v>
      </c>
      <c r="AL226" s="32">
        <f ca="1"/>
        <v>0.10522936700111407</v>
      </c>
      <c r="AM226" s="32">
        <f ca="1"/>
        <v>-1.3522022165579795E-2</v>
      </c>
      <c r="AN226" s="32">
        <f ca="1"/>
        <v>2.2203575998099301E-3</v>
      </c>
      <c r="AO226" s="32">
        <f ca="1"/>
        <v>6.3251704803237718E-3</v>
      </c>
      <c r="AP226" s="32">
        <f ca="1"/>
        <v>-2.196558779393526E-2</v>
      </c>
      <c r="AQ226" s="32">
        <f ca="1"/>
        <v>-1.7160495535804288E-2</v>
      </c>
    </row>
    <row r="227" spans="3:43" x14ac:dyDescent="0.5">
      <c r="C227" s="23">
        <v>1</v>
      </c>
      <c r="D227" s="21">
        <v>2.6012608923743925E-2</v>
      </c>
      <c r="E227" s="21">
        <v>9.4826447695137511E-2</v>
      </c>
      <c r="F227" s="21">
        <v>1.3934676107166259E-2</v>
      </c>
      <c r="G227" s="21">
        <v>-1.8962731195400692E-2</v>
      </c>
      <c r="H227" s="21">
        <v>0.7890294999894556</v>
      </c>
      <c r="I227" s="21">
        <v>1.1214289671916959</v>
      </c>
      <c r="J227" s="21"/>
      <c r="K227" s="21"/>
      <c r="L227" s="21">
        <v>1.1984191567610889</v>
      </c>
      <c r="M227" s="21">
        <v>-4.4982762909496238E-2</v>
      </c>
      <c r="N227" s="21">
        <v>0.58926850026229816</v>
      </c>
      <c r="O227" s="21">
        <v>0.57413080609184741</v>
      </c>
      <c r="P227" s="21">
        <v>1.2663411481636966</v>
      </c>
      <c r="Q227" s="21">
        <v>0.54940257174572427</v>
      </c>
      <c r="R227" s="21">
        <v>-7.0377786428859029E-2</v>
      </c>
      <c r="S227" s="21">
        <v>0.54005794726089174</v>
      </c>
      <c r="T227" s="21">
        <v>1.181745669039401</v>
      </c>
      <c r="U227" s="21">
        <v>0.60744024363418025</v>
      </c>
      <c r="V227" s="21"/>
      <c r="W227" s="32">
        <f ca="1"/>
        <v>1.2083315784287616</v>
      </c>
      <c r="X227" s="32">
        <f ca="1"/>
        <v>-3.7001316121185512E-2</v>
      </c>
      <c r="Y227" s="32">
        <f ca="1"/>
        <v>0.59008617236151462</v>
      </c>
      <c r="Z227" s="32">
        <f ca="1"/>
        <v>0.62757906025505983</v>
      </c>
      <c r="AA227" s="32">
        <f ca="1"/>
        <v>1.2640743473851672</v>
      </c>
      <c r="AB227" s="26">
        <f ca="1"/>
        <v>0.6314389972836123</v>
      </c>
      <c r="AC227" s="32">
        <f ca="1"/>
        <v>-6.3715676445742608E-2</v>
      </c>
      <c r="AD227" s="32">
        <f ca="1"/>
        <v>0.57033987747839698</v>
      </c>
      <c r="AE227" s="32">
        <f ca="1"/>
        <v>1.2075504887060191</v>
      </c>
      <c r="AF227" s="32">
        <f ca="1"/>
        <v>0.57735233915880013</v>
      </c>
      <c r="AH227" s="32">
        <f ca="1"/>
        <v>-9.9124216676726995E-3</v>
      </c>
      <c r="AI227" s="32">
        <f ca="1"/>
        <v>-7.9814467883107254E-3</v>
      </c>
      <c r="AJ227" s="32">
        <f ca="1"/>
        <v>-8.1767209921645989E-4</v>
      </c>
      <c r="AK227" s="32">
        <f ca="1"/>
        <v>-5.3448254163212416E-2</v>
      </c>
      <c r="AL227" s="32">
        <f ca="1"/>
        <v>2.2668007785293653E-3</v>
      </c>
      <c r="AM227" s="32">
        <f ca="1"/>
        <v>-8.2036425537888036E-2</v>
      </c>
      <c r="AN227" s="32">
        <f ca="1"/>
        <v>-6.662109983116421E-3</v>
      </c>
      <c r="AO227" s="32">
        <f ca="1"/>
        <v>-3.0281930217505248E-2</v>
      </c>
      <c r="AP227" s="32">
        <f ca="1"/>
        <v>-2.5804819666618073E-2</v>
      </c>
      <c r="AQ227" s="32">
        <f ca="1"/>
        <v>3.0087904475380123E-2</v>
      </c>
    </row>
    <row r="228" spans="3:43" x14ac:dyDescent="0.5">
      <c r="C228" s="23">
        <v>1</v>
      </c>
      <c r="D228" s="21">
        <v>0.15911228183784393</v>
      </c>
      <c r="E228" s="21">
        <v>0.1138273526382183</v>
      </c>
      <c r="F228" s="21">
        <v>-1.6237944404832651E-2</v>
      </c>
      <c r="G228" s="21">
        <v>5.4278060368962017E-2</v>
      </c>
      <c r="H228" s="21">
        <v>0.24420344999058166</v>
      </c>
      <c r="I228" s="21">
        <v>0.83665316222533026</v>
      </c>
      <c r="J228" s="21"/>
      <c r="K228" s="21"/>
      <c r="L228" s="21">
        <v>0.79557210368249032</v>
      </c>
      <c r="M228" s="21">
        <v>0.41156132726894173</v>
      </c>
      <c r="N228" s="21">
        <v>0.61836482781891922</v>
      </c>
      <c r="O228" s="21">
        <v>0.54998168476279918</v>
      </c>
      <c r="P228" s="21">
        <v>0.71173627356341262</v>
      </c>
      <c r="Q228" s="21">
        <v>0.48637842718171143</v>
      </c>
      <c r="R228" s="21">
        <v>0.23612264352001575</v>
      </c>
      <c r="S228" s="21">
        <v>0.38358676982160278</v>
      </c>
      <c r="T228" s="21">
        <v>0.63069768013574801</v>
      </c>
      <c r="U228" s="21">
        <v>0.39215992414914896</v>
      </c>
      <c r="V228" s="21"/>
      <c r="W228" s="32">
        <f ca="1"/>
        <v>0.82030100513799775</v>
      </c>
      <c r="X228" s="32">
        <f ca="1"/>
        <v>0.40848288859077875</v>
      </c>
      <c r="Y228" s="32">
        <f ca="1"/>
        <v>0.61469443105140864</v>
      </c>
      <c r="Z228" s="32">
        <f ca="1"/>
        <v>0.53342125243081329</v>
      </c>
      <c r="AA228" s="32">
        <f ca="1"/>
        <v>0.70761429607677173</v>
      </c>
      <c r="AB228" s="26">
        <f ca="1"/>
        <v>0.51611404502378777</v>
      </c>
      <c r="AC228" s="32">
        <f ca="1"/>
        <v>0.22763973804307194</v>
      </c>
      <c r="AD228" s="32">
        <f ca="1"/>
        <v>0.39369813666579878</v>
      </c>
      <c r="AE228" s="32">
        <f ca="1"/>
        <v>0.60172405385985384</v>
      </c>
      <c r="AF228" s="32">
        <f ca="1"/>
        <v>0.40969735357626302</v>
      </c>
      <c r="AH228" s="32">
        <f ca="1"/>
        <v>-2.4728901455507435E-2</v>
      </c>
      <c r="AI228" s="32">
        <f ca="1"/>
        <v>3.0784386781629869E-3</v>
      </c>
      <c r="AJ228" s="32">
        <f ca="1"/>
        <v>3.6703967675105753E-3</v>
      </c>
      <c r="AK228" s="32">
        <f ca="1"/>
        <v>1.6560432331985897E-2</v>
      </c>
      <c r="AL228" s="32">
        <f ca="1"/>
        <v>4.1219774866408931E-3</v>
      </c>
      <c r="AM228" s="32">
        <f ca="1"/>
        <v>-2.9735617842076345E-2</v>
      </c>
      <c r="AN228" s="32">
        <f ca="1"/>
        <v>8.4829054769438028E-3</v>
      </c>
      <c r="AO228" s="32">
        <f ca="1"/>
        <v>-1.0111366844196001E-2</v>
      </c>
      <c r="AP228" s="32">
        <f ca="1"/>
        <v>2.8973626275894171E-2</v>
      </c>
      <c r="AQ228" s="32">
        <f ca="1"/>
        <v>-1.753742942711406E-2</v>
      </c>
    </row>
    <row r="229" spans="3:43" x14ac:dyDescent="0.5">
      <c r="C229" s="23">
        <v>1</v>
      </c>
      <c r="D229" s="21">
        <v>4.3290141219288217E-2</v>
      </c>
      <c r="E229" s="21">
        <v>-0.11990370650491913</v>
      </c>
      <c r="F229" s="21">
        <v>5.869388499710558E-2</v>
      </c>
      <c r="G229" s="21">
        <v>6.944412750964285E-2</v>
      </c>
      <c r="H229" s="21">
        <v>1.45720449856587E-2</v>
      </c>
      <c r="I229" s="21">
        <v>-0.31275340509293881</v>
      </c>
      <c r="J229" s="21"/>
      <c r="K229" s="21"/>
      <c r="L229" s="21">
        <v>-7.7077792857304081E-2</v>
      </c>
      <c r="M229" s="21">
        <v>-0.15330379598450061</v>
      </c>
      <c r="N229" s="21">
        <v>-9.7329437380250725E-2</v>
      </c>
      <c r="O229" s="21">
        <v>-0.20546812939542625</v>
      </c>
      <c r="P229" s="21">
        <v>-0.21699169668290366</v>
      </c>
      <c r="Q229" s="21">
        <v>-0.20773006848742559</v>
      </c>
      <c r="R229" s="21">
        <v>-9.7941768752580496E-2</v>
      </c>
      <c r="S229" s="21">
        <v>-0.11730171263815722</v>
      </c>
      <c r="T229" s="21">
        <v>-7.612607412297584E-2</v>
      </c>
      <c r="U229" s="21">
        <v>-7.8304039221725255E-2</v>
      </c>
      <c r="V229" s="21"/>
      <c r="W229" s="32">
        <f ca="1"/>
        <v>-6.1572419373394749E-2</v>
      </c>
      <c r="X229" s="32">
        <f ca="1"/>
        <v>-0.12277962912936735</v>
      </c>
      <c r="Y229" s="32">
        <f ca="1"/>
        <v>-9.7877034874527674E-2</v>
      </c>
      <c r="Z229" s="32">
        <f ca="1"/>
        <v>-0.22939603122398103</v>
      </c>
      <c r="AA229" s="32">
        <f ca="1"/>
        <v>-0.22715464953082945</v>
      </c>
      <c r="AB229" s="26">
        <f ca="1"/>
        <v>-0.24311553660551383</v>
      </c>
      <c r="AC229" s="32">
        <f ca="1"/>
        <v>-7.9463257190812403E-2</v>
      </c>
      <c r="AD229" s="32">
        <f ca="1"/>
        <v>-0.10653736456411175</v>
      </c>
      <c r="AE229" s="32">
        <f ca="1"/>
        <v>-8.4842655179655474E-2</v>
      </c>
      <c r="AF229" s="32">
        <f ca="1"/>
        <v>-9.2805709821460552E-2</v>
      </c>
      <c r="AH229" s="32">
        <f ca="1"/>
        <v>-1.5505373483909332E-2</v>
      </c>
      <c r="AI229" s="32">
        <f ca="1"/>
        <v>-3.0524166855133261E-2</v>
      </c>
      <c r="AJ229" s="32">
        <f ca="1"/>
        <v>5.4759749427694959E-4</v>
      </c>
      <c r="AK229" s="32">
        <f ca="1"/>
        <v>2.3927901828554782E-2</v>
      </c>
      <c r="AL229" s="32">
        <f ca="1"/>
        <v>1.0162952847925788E-2</v>
      </c>
      <c r="AM229" s="32">
        <f ca="1"/>
        <v>3.5385468118088237E-2</v>
      </c>
      <c r="AN229" s="32">
        <f ca="1"/>
        <v>-1.8478511561768093E-2</v>
      </c>
      <c r="AO229" s="32">
        <f ca="1"/>
        <v>-1.0764348074045471E-2</v>
      </c>
      <c r="AP229" s="32">
        <f ca="1"/>
        <v>8.7165810566796342E-3</v>
      </c>
      <c r="AQ229" s="32">
        <f ca="1"/>
        <v>1.4501670599735297E-2</v>
      </c>
    </row>
    <row r="230" spans="3:43" x14ac:dyDescent="0.5">
      <c r="C230" s="23">
        <v>1</v>
      </c>
      <c r="D230" s="21">
        <v>2.961607406323917E-3</v>
      </c>
      <c r="E230" s="21">
        <v>6.136786854309137E-2</v>
      </c>
      <c r="F230" s="21">
        <v>4.9043606570836971E-2</v>
      </c>
      <c r="G230" s="21">
        <v>0.11133518138314874</v>
      </c>
      <c r="H230" s="21">
        <v>2.6004808573436261E-2</v>
      </c>
      <c r="I230" s="21">
        <v>0.88724379558485345</v>
      </c>
      <c r="J230" s="21"/>
      <c r="K230" s="21"/>
      <c r="L230" s="21">
        <v>0.52128487817945646</v>
      </c>
      <c r="M230" s="21">
        <v>0.39439880475247008</v>
      </c>
      <c r="N230" s="21">
        <v>0.44708971706055578</v>
      </c>
      <c r="O230" s="21">
        <v>0.53366375557441481</v>
      </c>
      <c r="P230" s="21">
        <v>0.50903353476833946</v>
      </c>
      <c r="Q230" s="21">
        <v>0.51766548996433848</v>
      </c>
      <c r="R230" s="21">
        <v>0.4939787722745469</v>
      </c>
      <c r="S230" s="21">
        <v>0.50427531686638261</v>
      </c>
      <c r="T230" s="21">
        <v>0.55723789174701077</v>
      </c>
      <c r="U230" s="21">
        <v>0.48151674265593947</v>
      </c>
      <c r="V230" s="21"/>
      <c r="W230" s="32">
        <f ca="1"/>
        <v>0.51628525587795115</v>
      </c>
      <c r="X230" s="32">
        <f ca="1"/>
        <v>0.41463433781099868</v>
      </c>
      <c r="Y230" s="32">
        <f ca="1"/>
        <v>0.4575524447831214</v>
      </c>
      <c r="Z230" s="32">
        <f ca="1"/>
        <v>0.54317865602289861</v>
      </c>
      <c r="AA230" s="32">
        <f ca="1"/>
        <v>0.52279332428586833</v>
      </c>
      <c r="AB230" s="26">
        <f ca="1"/>
        <v>0.4953185151251539</v>
      </c>
      <c r="AC230" s="32">
        <f ca="1"/>
        <v>0.51375753295966475</v>
      </c>
      <c r="AD230" s="32">
        <f ca="1"/>
        <v>0.47834565901779119</v>
      </c>
      <c r="AE230" s="32">
        <f ca="1"/>
        <v>0.52739656253408418</v>
      </c>
      <c r="AF230" s="32">
        <f ca="1"/>
        <v>0.49922686114431958</v>
      </c>
      <c r="AH230" s="32">
        <f ca="1"/>
        <v>4.9996223015053021E-3</v>
      </c>
      <c r="AI230" s="32">
        <f ca="1"/>
        <v>-2.0235533058528599E-2</v>
      </c>
      <c r="AJ230" s="32">
        <f ca="1"/>
        <v>-1.0462727722565623E-2</v>
      </c>
      <c r="AK230" s="32">
        <f ca="1"/>
        <v>-9.5149004484837985E-3</v>
      </c>
      <c r="AL230" s="32">
        <f ca="1"/>
        <v>-1.3759789517528875E-2</v>
      </c>
      <c r="AM230" s="32">
        <f ca="1"/>
        <v>2.2346974839184575E-2</v>
      </c>
      <c r="AN230" s="32">
        <f ca="1"/>
        <v>-1.9778760685117858E-2</v>
      </c>
      <c r="AO230" s="32">
        <f ca="1"/>
        <v>2.5929657848591414E-2</v>
      </c>
      <c r="AP230" s="32">
        <f ca="1"/>
        <v>2.9841329212926593E-2</v>
      </c>
      <c r="AQ230" s="32">
        <f ca="1"/>
        <v>-1.7710118488380111E-2</v>
      </c>
    </row>
    <row r="231" spans="3:43" x14ac:dyDescent="0.5">
      <c r="C231" s="23">
        <v>1</v>
      </c>
      <c r="D231" s="21">
        <v>5.7079449836373523E-2</v>
      </c>
      <c r="E231" s="21">
        <v>0.1686918983792326</v>
      </c>
      <c r="F231" s="21">
        <v>8.2792205620599302E-3</v>
      </c>
      <c r="G231" s="21">
        <v>9.8359179914629752E-2</v>
      </c>
      <c r="H231" s="21">
        <v>-0.14644535896708857</v>
      </c>
      <c r="I231" s="21">
        <v>0.13060682251078293</v>
      </c>
      <c r="J231" s="21"/>
      <c r="K231" s="21"/>
      <c r="L231" s="21">
        <v>4.8231326850533517E-2</v>
      </c>
      <c r="M231" s="21">
        <v>0.23462478430118772</v>
      </c>
      <c r="N231" s="21">
        <v>0.14506001929007131</v>
      </c>
      <c r="O231" s="21">
        <v>0.25117801610859752</v>
      </c>
      <c r="P231" s="21">
        <v>0.14552256821223486</v>
      </c>
      <c r="Q231" s="21">
        <v>0.18145677595589524</v>
      </c>
      <c r="R231" s="21">
        <v>0.21422397414227104</v>
      </c>
      <c r="S231" s="21">
        <v>9.0103461168473523E-2</v>
      </c>
      <c r="T231" s="21">
        <v>-3.3374017479670705E-2</v>
      </c>
      <c r="U231" s="21">
        <v>0.10522688545047233</v>
      </c>
      <c r="V231" s="21"/>
      <c r="W231" s="32">
        <f ca="1"/>
        <v>5.7370894853331175E-2</v>
      </c>
      <c r="X231" s="32">
        <f ca="1"/>
        <v>0.24020623638990724</v>
      </c>
      <c r="Y231" s="32">
        <f ca="1"/>
        <v>0.14344847298534763</v>
      </c>
      <c r="Z231" s="32">
        <f ca="1"/>
        <v>0.24484888264696913</v>
      </c>
      <c r="AA231" s="32">
        <f ca="1"/>
        <v>9.4851943548732429E-2</v>
      </c>
      <c r="AB231" s="26">
        <f ca="1"/>
        <v>0.20912750222095619</v>
      </c>
      <c r="AC231" s="32">
        <f ca="1"/>
        <v>0.22763587559231452</v>
      </c>
      <c r="AD231" s="32">
        <f ca="1"/>
        <v>6.4072876447445026E-2</v>
      </c>
      <c r="AE231" s="32">
        <f ca="1"/>
        <v>-3.8690293873213322E-2</v>
      </c>
      <c r="AF231" s="32">
        <f ca="1"/>
        <v>8.0215484074120449E-2</v>
      </c>
      <c r="AH231" s="32">
        <f ca="1"/>
        <v>-9.1395680027976586E-3</v>
      </c>
      <c r="AI231" s="32">
        <f ca="1"/>
        <v>-5.5814520887195185E-3</v>
      </c>
      <c r="AJ231" s="32">
        <f ca="1"/>
        <v>1.6115463047236822E-3</v>
      </c>
      <c r="AK231" s="32">
        <f ca="1"/>
        <v>6.329133461628389E-3</v>
      </c>
      <c r="AL231" s="32">
        <f ca="1"/>
        <v>5.0670624663502431E-2</v>
      </c>
      <c r="AM231" s="32">
        <f ca="1"/>
        <v>-2.7670726265060952E-2</v>
      </c>
      <c r="AN231" s="32">
        <f ca="1"/>
        <v>-1.3411901450043479E-2</v>
      </c>
      <c r="AO231" s="32">
        <f ca="1"/>
        <v>2.6030584721028496E-2</v>
      </c>
      <c r="AP231" s="32">
        <f ca="1"/>
        <v>5.3162763935426169E-3</v>
      </c>
      <c r="AQ231" s="32">
        <f ca="1"/>
        <v>2.5011401376351883E-2</v>
      </c>
    </row>
    <row r="232" spans="3:43" x14ac:dyDescent="0.5">
      <c r="C232" s="23">
        <v>1</v>
      </c>
      <c r="D232" s="21">
        <v>0.16520981633738011</v>
      </c>
      <c r="E232" s="21">
        <v>0.13388660366087041</v>
      </c>
      <c r="F232" s="21">
        <v>3.0839059200498876E-2</v>
      </c>
      <c r="G232" s="21">
        <v>8.682707351501337E-2</v>
      </c>
      <c r="H232" s="21">
        <v>-0.11815961523693422</v>
      </c>
      <c r="I232" s="21">
        <v>7.6272045314383113E-2</v>
      </c>
      <c r="J232" s="21"/>
      <c r="K232" s="21"/>
      <c r="L232" s="21">
        <v>0.13835313550489364</v>
      </c>
      <c r="M232" s="21">
        <v>0.3323047834236883</v>
      </c>
      <c r="N232" s="21">
        <v>0.24238696512533556</v>
      </c>
      <c r="O232" s="21">
        <v>0.14104537507335885</v>
      </c>
      <c r="P232" s="21">
        <v>4.9174433030864807E-2</v>
      </c>
      <c r="Q232" s="21">
        <v>0.18199597285033217</v>
      </c>
      <c r="R232" s="21">
        <v>0.20885425267542554</v>
      </c>
      <c r="S232" s="21">
        <v>8.601093127896281E-2</v>
      </c>
      <c r="T232" s="21">
        <v>-1.6295188167286912E-2</v>
      </c>
      <c r="U232" s="21">
        <v>7.800470275155956E-2</v>
      </c>
      <c r="V232" s="21"/>
      <c r="W232" s="32">
        <f ca="1"/>
        <v>0.1774460626701424</v>
      </c>
      <c r="X232" s="32">
        <f ca="1"/>
        <v>0.32276397240525301</v>
      </c>
      <c r="Y232" s="32">
        <f ca="1"/>
        <v>0.24495892448254056</v>
      </c>
      <c r="Z232" s="32">
        <f ca="1"/>
        <v>0.18054056609966346</v>
      </c>
      <c r="AA232" s="32">
        <f ca="1"/>
        <v>6.050815706639142E-2</v>
      </c>
      <c r="AB232" s="26">
        <f ca="1"/>
        <v>0.15776426273305344</v>
      </c>
      <c r="AC232" s="32">
        <f ca="1"/>
        <v>0.19849482274175159</v>
      </c>
      <c r="AD232" s="32">
        <f ca="1"/>
        <v>6.1644744537903431E-2</v>
      </c>
      <c r="AE232" s="32">
        <f ca="1"/>
        <v>-2.192783619316073E-2</v>
      </c>
      <c r="AF232" s="32">
        <f ca="1"/>
        <v>7.6802993041436118E-2</v>
      </c>
      <c r="AH232" s="32">
        <f ca="1"/>
        <v>-3.9092927165248759E-2</v>
      </c>
      <c r="AI232" s="32">
        <f ca="1"/>
        <v>9.5408110184352912E-3</v>
      </c>
      <c r="AJ232" s="32">
        <f ca="1"/>
        <v>-2.5719593572050004E-3</v>
      </c>
      <c r="AK232" s="32">
        <f ca="1"/>
        <v>-3.949519102630461E-2</v>
      </c>
      <c r="AL232" s="32">
        <f ca="1"/>
        <v>-1.1333724035526613E-2</v>
      </c>
      <c r="AM232" s="32">
        <f ca="1"/>
        <v>2.4231710117278732E-2</v>
      </c>
      <c r="AN232" s="32">
        <f ca="1"/>
        <v>1.0359429933673947E-2</v>
      </c>
      <c r="AO232" s="32">
        <f ca="1"/>
        <v>2.4366186741059379E-2</v>
      </c>
      <c r="AP232" s="32">
        <f ca="1"/>
        <v>5.6326480258738175E-3</v>
      </c>
      <c r="AQ232" s="32">
        <f ca="1"/>
        <v>1.2017097101234414E-3</v>
      </c>
    </row>
    <row r="233" spans="3:43" x14ac:dyDescent="0.5">
      <c r="C233" s="23">
        <v>1</v>
      </c>
      <c r="D233" s="21">
        <v>1.5472444094655667E-2</v>
      </c>
      <c r="E233" s="21">
        <v>7.0871177903519919E-2</v>
      </c>
      <c r="F233" s="21">
        <v>2.9284424339340816E-2</v>
      </c>
      <c r="G233" s="21">
        <v>0.28019679212288767</v>
      </c>
      <c r="H233" s="21">
        <v>0.45154658909180678</v>
      </c>
      <c r="I233" s="21">
        <v>0.33880823402697224</v>
      </c>
      <c r="J233" s="21"/>
      <c r="K233" s="21"/>
      <c r="L233" s="21">
        <v>0.63264696557798095</v>
      </c>
      <c r="M233" s="21">
        <v>-0.21555840819608055</v>
      </c>
      <c r="N233" s="21">
        <v>0.21755275016209547</v>
      </c>
      <c r="O233" s="21">
        <v>0.2998931243157022</v>
      </c>
      <c r="P233" s="21">
        <v>0.62631890580408744</v>
      </c>
      <c r="Q233" s="21">
        <v>0.23961755406601895</v>
      </c>
      <c r="R233" s="21">
        <v>-5.5775954551461761E-2</v>
      </c>
      <c r="S233" s="21">
        <v>0.16303925923969498</v>
      </c>
      <c r="T233" s="21">
        <v>0.58850564257459248</v>
      </c>
      <c r="U233" s="21">
        <v>0.25340401367173965</v>
      </c>
      <c r="V233" s="21"/>
      <c r="W233" s="32">
        <f ca="1"/>
        <v>0.66313927266622996</v>
      </c>
      <c r="X233" s="32">
        <f ca="1"/>
        <v>-0.20236507446250968</v>
      </c>
      <c r="Y233" s="32">
        <f ca="1"/>
        <v>0.2155723168202798</v>
      </c>
      <c r="Z233" s="32">
        <f ca="1"/>
        <v>0.33593314482187075</v>
      </c>
      <c r="AA233" s="32">
        <f ca="1"/>
        <v>0.6160575916424964</v>
      </c>
      <c r="AB233" s="26">
        <f ca="1"/>
        <v>0.25137261009531786</v>
      </c>
      <c r="AC233" s="32">
        <f ca="1"/>
        <v>-5.0587015329625118E-2</v>
      </c>
      <c r="AD233" s="32">
        <f ca="1"/>
        <v>0.16693858354139152</v>
      </c>
      <c r="AE233" s="32">
        <f ca="1"/>
        <v>0.58158446123416663</v>
      </c>
      <c r="AF233" s="32">
        <f ca="1"/>
        <v>0.22428153331939815</v>
      </c>
      <c r="AH233" s="32">
        <f ca="1"/>
        <v>-3.0492307088249015E-2</v>
      </c>
      <c r="AI233" s="32">
        <f ca="1"/>
        <v>-1.3193333733570872E-2</v>
      </c>
      <c r="AJ233" s="32">
        <f ca="1"/>
        <v>1.9804333418156628E-3</v>
      </c>
      <c r="AK233" s="32">
        <f ca="1"/>
        <v>-3.6040020506168557E-2</v>
      </c>
      <c r="AL233" s="32">
        <f ca="1"/>
        <v>1.026131416159104E-2</v>
      </c>
      <c r="AM233" s="32">
        <f ca="1"/>
        <v>-1.175505602929891E-2</v>
      </c>
      <c r="AN233" s="32">
        <f ca="1"/>
        <v>-5.1889392218366429E-3</v>
      </c>
      <c r="AO233" s="32">
        <f ca="1"/>
        <v>-3.8993243016965384E-3</v>
      </c>
      <c r="AP233" s="32">
        <f ca="1"/>
        <v>6.9211813404258526E-3</v>
      </c>
      <c r="AQ233" s="32">
        <f ca="1"/>
        <v>2.9122480352341495E-2</v>
      </c>
    </row>
    <row r="234" spans="3:43" x14ac:dyDescent="0.5">
      <c r="C234" s="23">
        <v>1</v>
      </c>
      <c r="D234" s="21">
        <v>2.2979463355440367E-2</v>
      </c>
      <c r="E234" s="21">
        <v>0.12333789812020239</v>
      </c>
      <c r="F234" s="21">
        <v>2.2150938381296097E-2</v>
      </c>
      <c r="G234" s="21">
        <v>-3.996072333862366E-2</v>
      </c>
      <c r="H234" s="21">
        <v>0.30891172243346587</v>
      </c>
      <c r="I234" s="21">
        <v>0.54392147958612957</v>
      </c>
      <c r="J234" s="21"/>
      <c r="K234" s="21"/>
      <c r="L234" s="21">
        <v>0.53648645783136251</v>
      </c>
      <c r="M234" s="21">
        <v>3.6896119146489409E-2</v>
      </c>
      <c r="N234" s="21">
        <v>0.30179575124637303</v>
      </c>
      <c r="O234" s="21">
        <v>0.33271098100572066</v>
      </c>
      <c r="P234" s="21">
        <v>0.61246185225389294</v>
      </c>
      <c r="Q234" s="21">
        <v>0.38105824730265636</v>
      </c>
      <c r="R234" s="21">
        <v>5.5087880452559829E-2</v>
      </c>
      <c r="S234" s="21">
        <v>0.29897918071664809</v>
      </c>
      <c r="T234" s="21">
        <v>0.55113224668546223</v>
      </c>
      <c r="U234" s="21">
        <v>0.30367586001373148</v>
      </c>
      <c r="V234" s="21"/>
      <c r="W234" s="32">
        <f ca="1"/>
        <v>0.52763646713060863</v>
      </c>
      <c r="X234" s="32">
        <f ca="1"/>
        <v>5.6572099217174765E-2</v>
      </c>
      <c r="Y234" s="32">
        <f ca="1"/>
        <v>0.29555146882787042</v>
      </c>
      <c r="Z234" s="32">
        <f ca="1"/>
        <v>0.35605139738048797</v>
      </c>
      <c r="AA234" s="32">
        <f ca="1"/>
        <v>0.61510153441383508</v>
      </c>
      <c r="AB234" s="26">
        <f ca="1"/>
        <v>0.36477157586808451</v>
      </c>
      <c r="AC234" s="32">
        <f ca="1"/>
        <v>3.0461997741583646E-2</v>
      </c>
      <c r="AD234" s="32">
        <f ca="1"/>
        <v>0.29549670760031355</v>
      </c>
      <c r="AE234" s="32">
        <f ca="1"/>
        <v>0.53792723089725469</v>
      </c>
      <c r="AF234" s="32">
        <f ca="1"/>
        <v>0.29155664334076981</v>
      </c>
      <c r="AH234" s="32">
        <f ca="1"/>
        <v>8.8499907007538736E-3</v>
      </c>
      <c r="AI234" s="32">
        <f ca="1"/>
        <v>-1.9675980070685356E-2</v>
      </c>
      <c r="AJ234" s="32">
        <f ca="1"/>
        <v>6.2442824185026113E-3</v>
      </c>
      <c r="AK234" s="32">
        <f ca="1"/>
        <v>-2.3340416374767303E-2</v>
      </c>
      <c r="AL234" s="32">
        <f ca="1"/>
        <v>-2.6396821599421472E-3</v>
      </c>
      <c r="AM234" s="32">
        <f ca="1"/>
        <v>1.6286671434571853E-2</v>
      </c>
      <c r="AN234" s="32">
        <f ca="1"/>
        <v>2.4625882710976182E-2</v>
      </c>
      <c r="AO234" s="32">
        <f ca="1"/>
        <v>3.482473116334539E-3</v>
      </c>
      <c r="AP234" s="32">
        <f ca="1"/>
        <v>1.3205015788207541E-2</v>
      </c>
      <c r="AQ234" s="32">
        <f ca="1"/>
        <v>1.2119216672961675E-2</v>
      </c>
    </row>
    <row r="235" spans="3:43" x14ac:dyDescent="0.5">
      <c r="C235" s="23">
        <v>1</v>
      </c>
      <c r="D235" s="21">
        <v>6.0390770787837195E-2</v>
      </c>
      <c r="E235" s="21">
        <v>0.11552266923322449</v>
      </c>
      <c r="F235" s="21">
        <v>8.7687906768123165E-3</v>
      </c>
      <c r="G235" s="21">
        <v>-6.6603593182643792E-2</v>
      </c>
      <c r="H235" s="21">
        <v>2.7046549377898604E-2</v>
      </c>
      <c r="I235" s="21">
        <v>0.63497936648802189</v>
      </c>
      <c r="J235" s="21"/>
      <c r="K235" s="21"/>
      <c r="L235" s="21">
        <v>0.37985992945726682</v>
      </c>
      <c r="M235" s="21">
        <v>0.38581346922839349</v>
      </c>
      <c r="N235" s="21">
        <v>0.38087335670430639</v>
      </c>
      <c r="O235" s="21">
        <v>0.40233219534141057</v>
      </c>
      <c r="P235" s="21">
        <v>0.41259735002632003</v>
      </c>
      <c r="Q235" s="21">
        <v>0.37770699612167319</v>
      </c>
      <c r="R235" s="21">
        <v>0.27712725826866941</v>
      </c>
      <c r="S235" s="21">
        <v>0.31877724414969538</v>
      </c>
      <c r="T235" s="21">
        <v>0.35952829513027601</v>
      </c>
      <c r="U235" s="21">
        <v>0.32648386503614441</v>
      </c>
      <c r="V235" s="21"/>
      <c r="W235" s="32">
        <f ca="1"/>
        <v>0.38203470065802592</v>
      </c>
      <c r="X235" s="32">
        <f ca="1"/>
        <v>0.3749854813742835</v>
      </c>
      <c r="Y235" s="32">
        <f ca="1"/>
        <v>0.38321918588928394</v>
      </c>
      <c r="Z235" s="32">
        <f ca="1"/>
        <v>0.3884669946792354</v>
      </c>
      <c r="AA235" s="32">
        <f ca="1"/>
        <v>0.42527731952164216</v>
      </c>
      <c r="AB235" s="26">
        <f ca="1"/>
        <v>0.40122222323792273</v>
      </c>
      <c r="AC235" s="32">
        <f ca="1"/>
        <v>0.27613311637774057</v>
      </c>
      <c r="AD235" s="32">
        <f ca="1"/>
        <v>0.33104469226281286</v>
      </c>
      <c r="AE235" s="32">
        <f ca="1"/>
        <v>0.34284290564624881</v>
      </c>
      <c r="AF235" s="32">
        <f ca="1"/>
        <v>0.3198273393792786</v>
      </c>
      <c r="AH235" s="32">
        <f ca="1"/>
        <v>-2.1747712007590958E-3</v>
      </c>
      <c r="AI235" s="32">
        <f ca="1"/>
        <v>1.0827987854109988E-2</v>
      </c>
      <c r="AJ235" s="32">
        <f ca="1"/>
        <v>-2.3458291849775548E-3</v>
      </c>
      <c r="AK235" s="32">
        <f ca="1"/>
        <v>1.386520066217517E-2</v>
      </c>
      <c r="AL235" s="32">
        <f ca="1"/>
        <v>-1.267996949532213E-2</v>
      </c>
      <c r="AM235" s="32">
        <f ca="1"/>
        <v>-2.3515227116249537E-2</v>
      </c>
      <c r="AN235" s="32">
        <f ca="1"/>
        <v>9.9414189092883465E-4</v>
      </c>
      <c r="AO235" s="32">
        <f ca="1"/>
        <v>-1.2267448113117474E-2</v>
      </c>
      <c r="AP235" s="32">
        <f ca="1"/>
        <v>1.6685389484027202E-2</v>
      </c>
      <c r="AQ235" s="32">
        <f ca="1"/>
        <v>6.6565256568658082E-3</v>
      </c>
    </row>
    <row r="236" spans="3:43" x14ac:dyDescent="0.5">
      <c r="C236" s="23">
        <v>1</v>
      </c>
      <c r="D236" s="21">
        <v>5.1188142695566763E-2</v>
      </c>
      <c r="E236" s="21">
        <v>0.25331415815275782</v>
      </c>
      <c r="F236" s="21">
        <v>6.0504514084149849E-2</v>
      </c>
      <c r="G236" s="21">
        <v>5.332116656857825E-2</v>
      </c>
      <c r="H236" s="21">
        <v>0.20418229580136033</v>
      </c>
      <c r="I236" s="21">
        <v>0.58628310416378615</v>
      </c>
      <c r="J236" s="21"/>
      <c r="K236" s="21"/>
      <c r="L236" s="21">
        <v>0.5202145387742988</v>
      </c>
      <c r="M236" s="21">
        <v>0.18480463982896136</v>
      </c>
      <c r="N236" s="21">
        <v>0.36820689394747652</v>
      </c>
      <c r="O236" s="21">
        <v>0.52703072693411224</v>
      </c>
      <c r="P236" s="21">
        <v>0.66499528233537519</v>
      </c>
      <c r="Q236" s="21">
        <v>0.4473326014789874</v>
      </c>
      <c r="R236" s="21">
        <v>0.22508265308596087</v>
      </c>
      <c r="S236" s="21">
        <v>0.33976668033021967</v>
      </c>
      <c r="T236" s="21">
        <v>0.50424600036282918</v>
      </c>
      <c r="U236" s="21">
        <v>0.35802007659917828</v>
      </c>
      <c r="V236" s="21"/>
      <c r="W236" s="32">
        <f ca="1"/>
        <v>0.54097717157299652</v>
      </c>
      <c r="X236" s="32">
        <f ca="1"/>
        <v>0.18651686286842822</v>
      </c>
      <c r="Y236" s="32">
        <f ca="1"/>
        <v>0.35972063667425846</v>
      </c>
      <c r="Z236" s="32">
        <f ca="1"/>
        <v>0.51951620757794026</v>
      </c>
      <c r="AA236" s="32">
        <f ca="1"/>
        <v>0.66334875239389579</v>
      </c>
      <c r="AB236" s="26">
        <f ca="1"/>
        <v>0.49782378403949473</v>
      </c>
      <c r="AC236" s="32">
        <f ca="1"/>
        <v>0.21088565445731172</v>
      </c>
      <c r="AD236" s="32">
        <f ca="1"/>
        <v>0.34850498060333673</v>
      </c>
      <c r="AE236" s="32">
        <f ca="1"/>
        <v>0.52327523885432603</v>
      </c>
      <c r="AF236" s="32">
        <f ca="1"/>
        <v>0.35831696130150992</v>
      </c>
      <c r="AH236" s="32">
        <f ca="1"/>
        <v>-2.0762632798697722E-2</v>
      </c>
      <c r="AI236" s="32">
        <f ca="1"/>
        <v>-1.7122230394668592E-3</v>
      </c>
      <c r="AJ236" s="32">
        <f ca="1"/>
        <v>8.4862572732180563E-3</v>
      </c>
      <c r="AK236" s="32">
        <f ca="1"/>
        <v>7.5145193561719781E-3</v>
      </c>
      <c r="AL236" s="32">
        <f ca="1"/>
        <v>1.6465299414794021E-3</v>
      </c>
      <c r="AM236" s="32">
        <f ca="1"/>
        <v>-5.0491182560507331E-2</v>
      </c>
      <c r="AN236" s="32">
        <f ca="1"/>
        <v>1.4196998628649149E-2</v>
      </c>
      <c r="AO236" s="32">
        <f ca="1"/>
        <v>-8.7383002731170611E-3</v>
      </c>
      <c r="AP236" s="32">
        <f ca="1"/>
        <v>-1.9029238491496847E-2</v>
      </c>
      <c r="AQ236" s="32">
        <f ca="1"/>
        <v>-2.9688470233163455E-4</v>
      </c>
    </row>
    <row r="237" spans="3:43" x14ac:dyDescent="0.5">
      <c r="C237" s="23">
        <v>1</v>
      </c>
      <c r="D237" s="21">
        <v>4.4845538097110449E-2</v>
      </c>
      <c r="E237" s="21">
        <v>0.14563612696088141</v>
      </c>
      <c r="F237" s="21">
        <v>2.4707293530466048E-2</v>
      </c>
      <c r="G237" s="21">
        <v>1.0019405095445223E-2</v>
      </c>
      <c r="H237" s="21">
        <v>-0.47497999554610548</v>
      </c>
      <c r="I237" s="21">
        <v>0.2180179678540593</v>
      </c>
      <c r="J237" s="21"/>
      <c r="K237" s="21"/>
      <c r="L237" s="21">
        <v>-0.19250093727489909</v>
      </c>
      <c r="M237" s="21">
        <v>0.52526199052958</v>
      </c>
      <c r="N237" s="21">
        <v>0.1619508823569574</v>
      </c>
      <c r="O237" s="21">
        <v>0.2537248300868889</v>
      </c>
      <c r="P237" s="21">
        <v>-0.13376472754774132</v>
      </c>
      <c r="Q237" s="21">
        <v>0.25941741135985058</v>
      </c>
      <c r="R237" s="21">
        <v>0.50741378226303868</v>
      </c>
      <c r="S237" s="21">
        <v>0.11868714091851754</v>
      </c>
      <c r="T237" s="21">
        <v>-0.27719323096324394</v>
      </c>
      <c r="U237" s="21">
        <v>0.14667565131617188</v>
      </c>
      <c r="V237" s="21"/>
      <c r="W237" s="32">
        <f ca="1"/>
        <v>-0.20937032101928815</v>
      </c>
      <c r="X237" s="32">
        <f ca="1"/>
        <v>0.54111354285237767</v>
      </c>
      <c r="Y237" s="32">
        <f ca="1"/>
        <v>0.16342488895118551</v>
      </c>
      <c r="Z237" s="32">
        <f ca="1"/>
        <v>0.2388800871918329</v>
      </c>
      <c r="AA237" s="32">
        <f ca="1"/>
        <v>-0.15159949425953267</v>
      </c>
      <c r="AB237" s="26">
        <f ca="1"/>
        <v>0.22305572346340596</v>
      </c>
      <c r="AC237" s="32">
        <f ca="1"/>
        <v>0.51404065285647205</v>
      </c>
      <c r="AD237" s="32">
        <f ca="1"/>
        <v>0.13401484384606271</v>
      </c>
      <c r="AE237" s="32">
        <f ca="1"/>
        <v>-0.24647552318431257</v>
      </c>
      <c r="AF237" s="32">
        <f ca="1"/>
        <v>0.12953062168092136</v>
      </c>
      <c r="AH237" s="32">
        <f ca="1"/>
        <v>1.6869383744389066E-2</v>
      </c>
      <c r="AI237" s="32">
        <f ca="1"/>
        <v>-1.5851552322797668E-2</v>
      </c>
      <c r="AJ237" s="32">
        <f ca="1"/>
        <v>-1.4740065942281111E-3</v>
      </c>
      <c r="AK237" s="32">
        <f ca="1"/>
        <v>1.4844742895055996E-2</v>
      </c>
      <c r="AL237" s="32">
        <f ca="1"/>
        <v>1.783476671179135E-2</v>
      </c>
      <c r="AM237" s="32">
        <f ca="1"/>
        <v>3.6361687896444617E-2</v>
      </c>
      <c r="AN237" s="32">
        <f ca="1"/>
        <v>-6.6268705934333649E-3</v>
      </c>
      <c r="AO237" s="32">
        <f ca="1"/>
        <v>-1.5327702927545178E-2</v>
      </c>
      <c r="AP237" s="32">
        <f ca="1"/>
        <v>-3.0717707778931375E-2</v>
      </c>
      <c r="AQ237" s="32">
        <f ca="1"/>
        <v>1.7145029635250525E-2</v>
      </c>
    </row>
    <row r="238" spans="3:43" x14ac:dyDescent="0.5">
      <c r="C238" s="23">
        <v>1</v>
      </c>
      <c r="D238" s="21">
        <v>-2.5004542943954253E-2</v>
      </c>
      <c r="E238" s="21">
        <v>0.21402219020934865</v>
      </c>
      <c r="F238" s="21">
        <v>6.3110976871519328E-2</v>
      </c>
      <c r="G238" s="21">
        <v>0.11565207111087715</v>
      </c>
      <c r="H238" s="21">
        <v>-1.8044332009896358E-2</v>
      </c>
      <c r="I238" s="21">
        <v>0.65311721286532254</v>
      </c>
      <c r="J238" s="21"/>
      <c r="K238" s="21"/>
      <c r="L238" s="21">
        <v>0.30718028211401471</v>
      </c>
      <c r="M238" s="21">
        <v>0.28925054272780359</v>
      </c>
      <c r="N238" s="21">
        <v>0.3064623143300339</v>
      </c>
      <c r="O238" s="21">
        <v>0.62140085722904426</v>
      </c>
      <c r="P238" s="21">
        <v>0.47560854159631449</v>
      </c>
      <c r="Q238" s="21">
        <v>0.52078635687820884</v>
      </c>
      <c r="R238" s="21">
        <v>0.42304996838090697</v>
      </c>
      <c r="S238" s="21">
        <v>0.38571689706679052</v>
      </c>
      <c r="T238" s="21">
        <v>0.41248267192601473</v>
      </c>
      <c r="U238" s="21">
        <v>0.38696390478152215</v>
      </c>
      <c r="V238" s="21"/>
      <c r="W238" s="32">
        <f ca="1"/>
        <v>0.33422711744721073</v>
      </c>
      <c r="X238" s="32">
        <f ca="1"/>
        <v>0.29887225748230328</v>
      </c>
      <c r="Y238" s="32">
        <f ca="1"/>
        <v>0.30751261215726833</v>
      </c>
      <c r="Z238" s="32">
        <f ca="1"/>
        <v>0.55104914462494359</v>
      </c>
      <c r="AA238" s="32">
        <f ca="1"/>
        <v>0.49379598357870769</v>
      </c>
      <c r="AB238" s="26">
        <f ca="1"/>
        <v>0.50057683086900873</v>
      </c>
      <c r="AC238" s="32">
        <f ca="1"/>
        <v>0.44721872788430739</v>
      </c>
      <c r="AD238" s="32">
        <f ca="1"/>
        <v>0.377646812106958</v>
      </c>
      <c r="AE238" s="32">
        <f ca="1"/>
        <v>0.38841006274003331</v>
      </c>
      <c r="AF238" s="32">
        <f ca="1"/>
        <v>0.3960064791618893</v>
      </c>
      <c r="AH238" s="32">
        <f ca="1"/>
        <v>-2.7046835333196018E-2</v>
      </c>
      <c r="AI238" s="32">
        <f ca="1"/>
        <v>-9.6217147544996884E-3</v>
      </c>
      <c r="AJ238" s="32">
        <f ca="1"/>
        <v>-1.0502978272344254E-3</v>
      </c>
      <c r="AK238" s="32">
        <f ca="1"/>
        <v>7.0351712604100669E-2</v>
      </c>
      <c r="AL238" s="32">
        <f ca="1"/>
        <v>-1.8187441982393193E-2</v>
      </c>
      <c r="AM238" s="32">
        <f ca="1"/>
        <v>2.0209526009200118E-2</v>
      </c>
      <c r="AN238" s="32">
        <f ca="1"/>
        <v>-2.4168759503400417E-2</v>
      </c>
      <c r="AO238" s="32">
        <f ca="1"/>
        <v>8.0700849598325242E-3</v>
      </c>
      <c r="AP238" s="32">
        <f ca="1"/>
        <v>2.407260918598142E-2</v>
      </c>
      <c r="AQ238" s="32">
        <f ca="1"/>
        <v>-9.0425743803671521E-3</v>
      </c>
    </row>
    <row r="239" spans="3:43" x14ac:dyDescent="0.5">
      <c r="C239" s="23">
        <v>1</v>
      </c>
      <c r="D239" s="21">
        <v>4.3263026311055192E-3</v>
      </c>
      <c r="E239" s="21">
        <v>6.3281681307962329E-2</v>
      </c>
      <c r="F239" s="21">
        <v>1.5570665851670679E-2</v>
      </c>
      <c r="G239" s="21">
        <v>0.16688617786571791</v>
      </c>
      <c r="H239" s="21">
        <v>0.59899494450116297</v>
      </c>
      <c r="I239" s="21">
        <v>0.37399471827526998</v>
      </c>
      <c r="J239" s="21"/>
      <c r="K239" s="21"/>
      <c r="L239" s="21">
        <v>0.75441258707271919</v>
      </c>
      <c r="M239" s="21">
        <v>-0.30281965689006735</v>
      </c>
      <c r="N239" s="21">
        <v>0.20485744631608957</v>
      </c>
      <c r="O239" s="21">
        <v>0.32711462393513013</v>
      </c>
      <c r="P239" s="21">
        <v>0.73396806202937315</v>
      </c>
      <c r="Q239" s="21">
        <v>0.28227247216727097</v>
      </c>
      <c r="R239" s="21">
        <v>-0.22811071141984071</v>
      </c>
      <c r="S239" s="21">
        <v>0.15816249372574731</v>
      </c>
      <c r="T239" s="21">
        <v>0.73781782883249103</v>
      </c>
      <c r="U239" s="21">
        <v>0.24351563873783819</v>
      </c>
      <c r="V239" s="21"/>
      <c r="W239" s="32">
        <f ca="1"/>
        <v>0.73613474353667596</v>
      </c>
      <c r="X239" s="32">
        <f ca="1"/>
        <v>-0.30443679911285593</v>
      </c>
      <c r="Y239" s="32">
        <f ca="1"/>
        <v>0.20874977870266723</v>
      </c>
      <c r="Z239" s="32">
        <f ca="1"/>
        <v>0.30108325075626363</v>
      </c>
      <c r="AA239" s="32">
        <f ca="1"/>
        <v>0.73526252559383964</v>
      </c>
      <c r="AB239" s="26">
        <f ca="1"/>
        <v>0.25292454520712027</v>
      </c>
      <c r="AC239" s="32">
        <f ca="1"/>
        <v>-0.2094010032412964</v>
      </c>
      <c r="AD239" s="32">
        <f ca="1"/>
        <v>0.18127834752295585</v>
      </c>
      <c r="AE239" s="32">
        <f ca="1"/>
        <v>0.69351403264894129</v>
      </c>
      <c r="AF239" s="32">
        <f ca="1"/>
        <v>0.21974839993942086</v>
      </c>
      <c r="AH239" s="32">
        <f ca="1"/>
        <v>1.8277843536043226E-2</v>
      </c>
      <c r="AI239" s="32">
        <f ca="1"/>
        <v>1.6171422227885812E-3</v>
      </c>
      <c r="AJ239" s="32">
        <f ca="1"/>
        <v>-3.8923323865776571E-3</v>
      </c>
      <c r="AK239" s="32">
        <f ca="1"/>
        <v>2.6031373178866501E-2</v>
      </c>
      <c r="AL239" s="32">
        <f ca="1"/>
        <v>-1.294463564466497E-3</v>
      </c>
      <c r="AM239" s="32">
        <f ca="1"/>
        <v>2.9347926960150705E-2</v>
      </c>
      <c r="AN239" s="32">
        <f ca="1"/>
        <v>-1.870970817854431E-2</v>
      </c>
      <c r="AO239" s="32">
        <f ca="1"/>
        <v>-2.3115853797208541E-2</v>
      </c>
      <c r="AP239" s="32">
        <f ca="1"/>
        <v>4.4303796183549737E-2</v>
      </c>
      <c r="AQ239" s="32">
        <f ca="1"/>
        <v>2.3767238798417328E-2</v>
      </c>
    </row>
    <row r="240" spans="3:43" x14ac:dyDescent="0.5">
      <c r="C240" s="23">
        <v>1</v>
      </c>
      <c r="D240" s="21">
        <v>0.16647730389050924</v>
      </c>
      <c r="E240" s="21">
        <v>0.13994814171903611</v>
      </c>
      <c r="F240" s="21">
        <v>3.1461179939258559E-2</v>
      </c>
      <c r="G240" s="21">
        <v>5.3480686559900487E-2</v>
      </c>
      <c r="H240" s="21">
        <v>0.48287554122199983</v>
      </c>
      <c r="I240" s="21">
        <v>-0.46253825697295781</v>
      </c>
      <c r="J240" s="21"/>
      <c r="K240" s="21"/>
      <c r="L240" s="21">
        <v>0.37329664948897612</v>
      </c>
      <c r="M240" s="21">
        <v>-0.43862681274852117</v>
      </c>
      <c r="N240" s="21">
        <v>-2.5381572653033282E-2</v>
      </c>
      <c r="O240" s="21">
        <v>-7.2679189444417591E-2</v>
      </c>
      <c r="P240" s="21">
        <v>0.28861521846844357</v>
      </c>
      <c r="Q240" s="21">
        <v>-0.10355242211147493</v>
      </c>
      <c r="R240" s="21">
        <v>-0.55365381362116317</v>
      </c>
      <c r="S240" s="21">
        <v>-0.19985585931353006</v>
      </c>
      <c r="T240" s="21">
        <v>0.22387789073824355</v>
      </c>
      <c r="U240" s="21">
        <v>-0.15091537782333511</v>
      </c>
      <c r="V240" s="21"/>
      <c r="W240" s="32">
        <f ca="1"/>
        <v>0.37205446051597046</v>
      </c>
      <c r="X240" s="32">
        <f ca="1"/>
        <v>-0.42163270653891916</v>
      </c>
      <c r="Y240" s="32">
        <f ca="1"/>
        <v>-2.5582541012174137E-2</v>
      </c>
      <c r="Z240" s="32">
        <f ca="1"/>
        <v>-0.10853722464386209</v>
      </c>
      <c r="AA240" s="32">
        <f ca="1"/>
        <v>0.27763267800595015</v>
      </c>
      <c r="AB240" s="26">
        <f ca="1"/>
        <v>-0.10253535954483406</v>
      </c>
      <c r="AC240" s="32">
        <f ca="1"/>
        <v>-0.5599614534834747</v>
      </c>
      <c r="AD240" s="32">
        <f ca="1"/>
        <v>-0.20435642840370682</v>
      </c>
      <c r="AE240" s="32">
        <f ca="1"/>
        <v>0.18179374957965194</v>
      </c>
      <c r="AF240" s="32">
        <f ca="1"/>
        <v>-0.18896185368643767</v>
      </c>
      <c r="AH240" s="32">
        <f ca="1"/>
        <v>1.2421889730056535E-3</v>
      </c>
      <c r="AI240" s="32">
        <f ca="1"/>
        <v>-1.6994106209602011E-2</v>
      </c>
      <c r="AJ240" s="32">
        <f ca="1"/>
        <v>2.0096835914085523E-4</v>
      </c>
      <c r="AK240" s="32">
        <f ca="1"/>
        <v>3.5858035199444499E-2</v>
      </c>
      <c r="AL240" s="32">
        <f ca="1"/>
        <v>1.0982540462493418E-2</v>
      </c>
      <c r="AM240" s="32">
        <f ca="1"/>
        <v>-1.0170625666408722E-3</v>
      </c>
      <c r="AN240" s="32">
        <f ca="1"/>
        <v>6.3076398623115315E-3</v>
      </c>
      <c r="AO240" s="32">
        <f ca="1"/>
        <v>4.5005690901767648E-3</v>
      </c>
      <c r="AP240" s="32">
        <f ca="1"/>
        <v>4.2084141158591604E-2</v>
      </c>
      <c r="AQ240" s="32">
        <f ca="1"/>
        <v>3.8046475863102558E-2</v>
      </c>
    </row>
    <row r="241" spans="3:43" x14ac:dyDescent="0.5">
      <c r="C241" s="23">
        <v>1</v>
      </c>
      <c r="D241" s="21">
        <v>7.9668797578857559E-2</v>
      </c>
      <c r="E241" s="21">
        <v>8.0739189816669638E-2</v>
      </c>
      <c r="F241" s="21">
        <v>2.8424580970861271E-2</v>
      </c>
      <c r="G241" s="21">
        <v>-9.7360819424022901E-2</v>
      </c>
      <c r="H241" s="21">
        <v>0.20640863355623235</v>
      </c>
      <c r="I241" s="21">
        <v>-0.13796177203621979</v>
      </c>
      <c r="J241" s="21"/>
      <c r="K241" s="21"/>
      <c r="L241" s="21">
        <v>0.12585828353462358</v>
      </c>
      <c r="M241" s="21">
        <v>-0.10746983664705698</v>
      </c>
      <c r="N241" s="21">
        <v>1.7383773443852932E-2</v>
      </c>
      <c r="O241" s="21">
        <v>-0.12886778895478834</v>
      </c>
      <c r="P241" s="21">
        <v>0.13507596809072028</v>
      </c>
      <c r="Q241" s="21">
        <v>-3.0159396710167142E-2</v>
      </c>
      <c r="R241" s="21">
        <v>-0.24612648984766747</v>
      </c>
      <c r="S241" s="21">
        <v>-3.7528807182660467E-2</v>
      </c>
      <c r="T241" s="21">
        <v>0.16050905532146614</v>
      </c>
      <c r="U241" s="21">
        <v>-5.3337691712089665E-2</v>
      </c>
      <c r="V241" s="21"/>
      <c r="W241" s="32">
        <f ca="1"/>
        <v>0.14930468392310725</v>
      </c>
      <c r="X241" s="32">
        <f ca="1"/>
        <v>-0.12774550023160516</v>
      </c>
      <c r="Y241" s="32">
        <f ca="1"/>
        <v>1.7205914833225588E-2</v>
      </c>
      <c r="Z241" s="32">
        <f ca="1"/>
        <v>-4.6947781141605291E-2</v>
      </c>
      <c r="AA241" s="32">
        <f ca="1"/>
        <v>0.15651492372755246</v>
      </c>
      <c r="AB241" s="26">
        <f ca="1"/>
        <v>-8.7904935526857686E-3</v>
      </c>
      <c r="AC241" s="32">
        <f ca="1"/>
        <v>-0.24261897481491301</v>
      </c>
      <c r="AD241" s="32">
        <f ca="1"/>
        <v>-3.1226606020245629E-2</v>
      </c>
      <c r="AE241" s="32">
        <f ca="1"/>
        <v>0.11115431721675439</v>
      </c>
      <c r="AF241" s="32">
        <f ca="1"/>
        <v>-4.6968401850506339E-2</v>
      </c>
      <c r="AH241" s="32">
        <f ca="1"/>
        <v>-2.3446400388483668E-2</v>
      </c>
      <c r="AI241" s="32">
        <f ca="1"/>
        <v>2.0275663584548187E-2</v>
      </c>
      <c r="AJ241" s="32">
        <f ca="1"/>
        <v>1.7785861062734332E-4</v>
      </c>
      <c r="AK241" s="32">
        <f ca="1"/>
        <v>-8.1920007813183052E-2</v>
      </c>
      <c r="AL241" s="32">
        <f ca="1"/>
        <v>-2.143895563683218E-2</v>
      </c>
      <c r="AM241" s="32">
        <f ca="1"/>
        <v>-2.1368903157481373E-2</v>
      </c>
      <c r="AN241" s="32">
        <f ca="1"/>
        <v>-3.5075150327544546E-3</v>
      </c>
      <c r="AO241" s="32">
        <f ca="1"/>
        <v>-6.3022011624148389E-3</v>
      </c>
      <c r="AP241" s="32">
        <f ca="1"/>
        <v>4.9354738104711748E-2</v>
      </c>
      <c r="AQ241" s="32">
        <f ca="1"/>
        <v>-6.3692898615833257E-3</v>
      </c>
    </row>
    <row r="242" spans="3:43" x14ac:dyDescent="0.5">
      <c r="C242" s="23">
        <v>1</v>
      </c>
      <c r="D242" s="21">
        <v>6.2097896801853174E-2</v>
      </c>
      <c r="E242" s="21">
        <v>0.32469385475533363</v>
      </c>
      <c r="F242" s="21">
        <v>7.3552877397912414E-2</v>
      </c>
      <c r="G242" s="21">
        <v>2.8832835180520284E-2</v>
      </c>
      <c r="H242" s="21">
        <v>0.38184730829440061</v>
      </c>
      <c r="I242" s="21">
        <v>0.98063789159831161</v>
      </c>
      <c r="J242" s="21"/>
      <c r="K242" s="21"/>
      <c r="L242" s="21">
        <v>0.87605625388593633</v>
      </c>
      <c r="M242" s="21">
        <v>0.26866950325983308</v>
      </c>
      <c r="N242" s="21">
        <v>0.56858789964386403</v>
      </c>
      <c r="O242" s="21">
        <v>0.72205410332209718</v>
      </c>
      <c r="P242" s="21">
        <v>1.0353814387992966</v>
      </c>
      <c r="Q242" s="21">
        <v>0.73957015636496437</v>
      </c>
      <c r="R242" s="21">
        <v>0.25844304505690907</v>
      </c>
      <c r="S242" s="21">
        <v>0.55742067149830787</v>
      </c>
      <c r="T242" s="21">
        <v>0.87513166040311829</v>
      </c>
      <c r="U242" s="21">
        <v>0.54958187717762574</v>
      </c>
      <c r="V242" s="21"/>
      <c r="W242" s="32">
        <f ca="1"/>
        <v>0.88251391097089638</v>
      </c>
      <c r="X242" s="32">
        <f ca="1"/>
        <v>0.25773147999236845</v>
      </c>
      <c r="Y242" s="32">
        <f ca="1"/>
        <v>0.56758057615562518</v>
      </c>
      <c r="Z242" s="32">
        <f ca="1"/>
        <v>0.76412785269016492</v>
      </c>
      <c r="AA242" s="32">
        <f ca="1"/>
        <v>1.0545234037067353</v>
      </c>
      <c r="AB242" s="26">
        <f ca="1"/>
        <v>0.74810378621316675</v>
      </c>
      <c r="AC242" s="32">
        <f ca="1"/>
        <v>0.26937982372051267</v>
      </c>
      <c r="AD242" s="32">
        <f ca="1"/>
        <v>0.56093125602470351</v>
      </c>
      <c r="AE242" s="32">
        <f ca="1"/>
        <v>0.87679601488083603</v>
      </c>
      <c r="AF242" s="32">
        <f ca="1"/>
        <v>0.56767270226099353</v>
      </c>
      <c r="AH242" s="32">
        <f ca="1"/>
        <v>-6.4576570849600445E-3</v>
      </c>
      <c r="AI242" s="32">
        <f ca="1"/>
        <v>1.0938023267464625E-2</v>
      </c>
      <c r="AJ242" s="32">
        <f ca="1"/>
        <v>1.0073234882388427E-3</v>
      </c>
      <c r="AK242" s="32">
        <f ca="1"/>
        <v>-4.2073749368067737E-2</v>
      </c>
      <c r="AL242" s="32">
        <f ca="1"/>
        <v>-1.9141964907438691E-2</v>
      </c>
      <c r="AM242" s="32">
        <f ca="1"/>
        <v>-8.5336298482023842E-3</v>
      </c>
      <c r="AN242" s="32">
        <f ca="1"/>
        <v>-1.0936778663603597E-2</v>
      </c>
      <c r="AO242" s="32">
        <f ca="1"/>
        <v>-3.5105845263956326E-3</v>
      </c>
      <c r="AP242" s="32">
        <f ca="1"/>
        <v>-1.6643544777177333E-3</v>
      </c>
      <c r="AQ242" s="32">
        <f ca="1"/>
        <v>-1.809082508336779E-2</v>
      </c>
    </row>
    <row r="243" spans="3:43" x14ac:dyDescent="0.5">
      <c r="C243" s="23">
        <v>1</v>
      </c>
      <c r="D243" s="21">
        <v>9.0550912579771187E-2</v>
      </c>
      <c r="E243" s="21">
        <v>0.1303731829163553</v>
      </c>
      <c r="F243" s="21">
        <v>3.5720452139694187E-2</v>
      </c>
      <c r="G243" s="21">
        <v>-6.890483200922827E-2</v>
      </c>
      <c r="H243" s="21">
        <v>0.35244091342387229</v>
      </c>
      <c r="I243" s="21">
        <v>0.25277421158138946</v>
      </c>
      <c r="J243" s="21"/>
      <c r="K243" s="21"/>
      <c r="L243" s="21">
        <v>0.48001399548884083</v>
      </c>
      <c r="M243" s="21">
        <v>-5.9858775884385068E-3</v>
      </c>
      <c r="N243" s="21">
        <v>0.23472362064974997</v>
      </c>
      <c r="O243" s="21">
        <v>0.18604927849575426</v>
      </c>
      <c r="P243" s="21">
        <v>0.50558051547859739</v>
      </c>
      <c r="Q243" s="21">
        <v>0.18858685828937427</v>
      </c>
      <c r="R243" s="21">
        <v>-0.13948590139646655</v>
      </c>
      <c r="S243" s="21">
        <v>0.17369562627689697</v>
      </c>
      <c r="T243" s="21">
        <v>0.41576407356595291</v>
      </c>
      <c r="U243" s="21">
        <v>0.15598289406221136</v>
      </c>
      <c r="V243" s="21"/>
      <c r="W243" s="32">
        <f ca="1"/>
        <v>0.48556490503867289</v>
      </c>
      <c r="X243" s="32">
        <f ca="1"/>
        <v>-3.8766874014743574E-2</v>
      </c>
      <c r="Y243" s="32">
        <f ca="1"/>
        <v>0.22841010810116524</v>
      </c>
      <c r="Z243" s="32">
        <f ca="1"/>
        <v>0.20004331402559949</v>
      </c>
      <c r="AA243" s="32">
        <f ca="1"/>
        <v>0.5082364236404866</v>
      </c>
      <c r="AB243" s="26">
        <f ca="1"/>
        <v>0.22710625914176422</v>
      </c>
      <c r="AC243" s="32">
        <f ca="1"/>
        <v>-0.14558438881661842</v>
      </c>
      <c r="AD243" s="32">
        <f ca="1"/>
        <v>0.16797219391818091</v>
      </c>
      <c r="AE243" s="32">
        <f ca="1"/>
        <v>0.4359988088621537</v>
      </c>
      <c r="AF243" s="32">
        <f ca="1"/>
        <v>0.15905554226586405</v>
      </c>
      <c r="AH243" s="32">
        <f ca="1"/>
        <v>-5.5509095498320615E-3</v>
      </c>
      <c r="AI243" s="32">
        <f ca="1"/>
        <v>3.2780996426305067E-2</v>
      </c>
      <c r="AJ243" s="32">
        <f ca="1"/>
        <v>6.3135125485847265E-3</v>
      </c>
      <c r="AK243" s="32">
        <f ca="1"/>
        <v>-1.3994035529845239E-2</v>
      </c>
      <c r="AL243" s="32">
        <f ca="1"/>
        <v>-2.6559081618892089E-3</v>
      </c>
      <c r="AM243" s="32">
        <f ca="1"/>
        <v>-3.8519400852389946E-2</v>
      </c>
      <c r="AN243" s="32">
        <f ca="1"/>
        <v>6.0984874201518713E-3</v>
      </c>
      <c r="AO243" s="32">
        <f ca="1"/>
        <v>5.7234323587160574E-3</v>
      </c>
      <c r="AP243" s="32">
        <f ca="1"/>
        <v>-2.023473529620079E-2</v>
      </c>
      <c r="AQ243" s="32">
        <f ca="1"/>
        <v>-3.0726482036526892E-3</v>
      </c>
    </row>
    <row r="244" spans="3:43" x14ac:dyDescent="0.5">
      <c r="C244" s="23">
        <v>1</v>
      </c>
      <c r="D244" s="21">
        <v>4.2156680254876386E-2</v>
      </c>
      <c r="E244" s="21">
        <v>-5.1436095493062189E-2</v>
      </c>
      <c r="F244" s="21">
        <v>1.634328715831081E-2</v>
      </c>
      <c r="G244" s="21">
        <v>-0.10683948621743523</v>
      </c>
      <c r="H244" s="21">
        <v>0.46635570919546598</v>
      </c>
      <c r="I244" s="21">
        <v>0.3050058332898084</v>
      </c>
      <c r="J244" s="21"/>
      <c r="K244" s="21"/>
      <c r="L244" s="21">
        <v>0.49412377667191199</v>
      </c>
      <c r="M244" s="21">
        <v>-0.16179368944529396</v>
      </c>
      <c r="N244" s="21">
        <v>0.18654912184589834</v>
      </c>
      <c r="O244" s="21">
        <v>3.4887383520329066E-2</v>
      </c>
      <c r="P244" s="21">
        <v>0.48257158273875661</v>
      </c>
      <c r="Q244" s="21">
        <v>0.10060658307787883</v>
      </c>
      <c r="R244" s="21">
        <v>-0.22535039252266151</v>
      </c>
      <c r="S244" s="21">
        <v>0.16244646768625282</v>
      </c>
      <c r="T244" s="21">
        <v>0.48834837336819098</v>
      </c>
      <c r="U244" s="21">
        <v>0.1664738264292174</v>
      </c>
      <c r="V244" s="21"/>
      <c r="W244" s="32">
        <f ca="1"/>
        <v>0.52726286928878308</v>
      </c>
      <c r="X244" s="32">
        <f ca="1"/>
        <v>-0.15860772388972197</v>
      </c>
      <c r="Y244" s="32">
        <f ca="1"/>
        <v>0.1925703625019197</v>
      </c>
      <c r="Z244" s="32">
        <f ca="1"/>
        <v>6.4109991627851512E-2</v>
      </c>
      <c r="AA244" s="32">
        <f ca="1"/>
        <v>0.47808899663955007</v>
      </c>
      <c r="AB244" s="26">
        <f ca="1"/>
        <v>0.10315590525144308</v>
      </c>
      <c r="AC244" s="32">
        <f ca="1"/>
        <v>-0.24487160430991173</v>
      </c>
      <c r="AD244" s="32">
        <f ca="1"/>
        <v>0.1748799232337781</v>
      </c>
      <c r="AE244" s="32">
        <f ca="1"/>
        <v>0.5306165571729935</v>
      </c>
      <c r="AF244" s="32">
        <f ca="1"/>
        <v>0.16250254430289321</v>
      </c>
      <c r="AH244" s="32">
        <f ca="1"/>
        <v>-3.3139092616871091E-2</v>
      </c>
      <c r="AI244" s="32">
        <f ca="1"/>
        <v>-3.1859655555719901E-3</v>
      </c>
      <c r="AJ244" s="32">
        <f ca="1"/>
        <v>-6.0212406560213594E-3</v>
      </c>
      <c r="AK244" s="32">
        <f ca="1"/>
        <v>-2.9222608107522446E-2</v>
      </c>
      <c r="AL244" s="32">
        <f ca="1"/>
        <v>4.4825860992065425E-3</v>
      </c>
      <c r="AM244" s="32">
        <f ca="1"/>
        <v>-2.5493221735642529E-3</v>
      </c>
      <c r="AN244" s="32">
        <f ca="1"/>
        <v>1.952121178725022E-2</v>
      </c>
      <c r="AO244" s="32">
        <f ca="1"/>
        <v>-1.2433455547525285E-2</v>
      </c>
      <c r="AP244" s="32">
        <f ca="1"/>
        <v>-4.2268183804802517E-2</v>
      </c>
      <c r="AQ244" s="32">
        <f ca="1"/>
        <v>3.9712821263241938E-3</v>
      </c>
    </row>
    <row r="245" spans="3:43" x14ac:dyDescent="0.5">
      <c r="C245" s="23">
        <v>1</v>
      </c>
      <c r="D245" s="21">
        <v>4.1075173567477558E-2</v>
      </c>
      <c r="E245" s="21">
        <v>0.1605460095937179</v>
      </c>
      <c r="F245" s="21">
        <v>6.5640002078346082E-2</v>
      </c>
      <c r="G245" s="21">
        <v>0.27365575061453601</v>
      </c>
      <c r="H245" s="21">
        <v>0.41792574545973205</v>
      </c>
      <c r="I245" s="21">
        <v>0.70879174127924571</v>
      </c>
      <c r="J245" s="21"/>
      <c r="K245" s="21"/>
      <c r="L245" s="21">
        <v>0.81745873217562615</v>
      </c>
      <c r="M245" s="21">
        <v>2.3073867222671976E-2</v>
      </c>
      <c r="N245" s="21">
        <v>0.42500643909190139</v>
      </c>
      <c r="O245" s="21">
        <v>0.57899623134228362</v>
      </c>
      <c r="P245" s="21">
        <v>0.89883848524067433</v>
      </c>
      <c r="Q245" s="21">
        <v>0.52014243198829002</v>
      </c>
      <c r="R245" s="21">
        <v>0.19891010465419681</v>
      </c>
      <c r="S245" s="21">
        <v>0.40797929572486041</v>
      </c>
      <c r="T245" s="21">
        <v>0.78952712243000933</v>
      </c>
      <c r="U245" s="21">
        <v>0.45722744420930517</v>
      </c>
      <c r="V245" s="21"/>
      <c r="W245" s="32">
        <f ca="1"/>
        <v>0.85167244944628195</v>
      </c>
      <c r="X245" s="32">
        <f ca="1"/>
        <v>4.1783379594553249E-2</v>
      </c>
      <c r="Y245" s="32">
        <f ca="1"/>
        <v>0.43046944438854984</v>
      </c>
      <c r="Z245" s="32">
        <f ca="1"/>
        <v>0.59169948061662692</v>
      </c>
      <c r="AA245" s="32">
        <f ca="1"/>
        <v>0.84180318106024421</v>
      </c>
      <c r="AB245" s="26">
        <f ca="1"/>
        <v>0.50488102429692061</v>
      </c>
      <c r="AC245" s="32">
        <f ca="1"/>
        <v>0.19488142186240709</v>
      </c>
      <c r="AD245" s="32">
        <f ca="1"/>
        <v>0.39027775512226837</v>
      </c>
      <c r="AE245" s="32">
        <f ca="1"/>
        <v>0.77981402972508995</v>
      </c>
      <c r="AF245" s="32">
        <f ca="1"/>
        <v>0.44455487311877456</v>
      </c>
      <c r="AH245" s="32">
        <f ca="1"/>
        <v>-3.4213717270655808E-2</v>
      </c>
      <c r="AI245" s="32">
        <f ca="1"/>
        <v>-1.8709512371881273E-2</v>
      </c>
      <c r="AJ245" s="32">
        <f ca="1"/>
        <v>-5.4630052966484488E-3</v>
      </c>
      <c r="AK245" s="32">
        <f ca="1"/>
        <v>-1.2703249274343298E-2</v>
      </c>
      <c r="AL245" s="32">
        <f ca="1"/>
        <v>5.7035304180430124E-2</v>
      </c>
      <c r="AM245" s="32">
        <f ca="1"/>
        <v>1.5261407691369411E-2</v>
      </c>
      <c r="AN245" s="32">
        <f ca="1"/>
        <v>4.0286827917897228E-3</v>
      </c>
      <c r="AO245" s="32">
        <f ca="1"/>
        <v>1.7701540602592047E-2</v>
      </c>
      <c r="AP245" s="32">
        <f ca="1"/>
        <v>9.7130927049193794E-3</v>
      </c>
      <c r="AQ245" s="32">
        <f ca="1"/>
        <v>1.2672571090530604E-2</v>
      </c>
    </row>
    <row r="246" spans="3:43" x14ac:dyDescent="0.5">
      <c r="C246" s="23">
        <v>1</v>
      </c>
      <c r="D246" s="21">
        <v>5.4174112952405006E-2</v>
      </c>
      <c r="E246" s="21">
        <v>0.16872147663082435</v>
      </c>
      <c r="F246" s="21">
        <v>2.0958972694035575E-2</v>
      </c>
      <c r="G246" s="21">
        <v>-2.3666973199194988E-2</v>
      </c>
      <c r="H246" s="21">
        <v>0.35084985055635864</v>
      </c>
      <c r="I246" s="21">
        <v>0.91635942749967347</v>
      </c>
      <c r="J246" s="21"/>
      <c r="K246" s="21"/>
      <c r="L246" s="21">
        <v>0.78435217595458362</v>
      </c>
      <c r="M246" s="21">
        <v>0.28110488930572169</v>
      </c>
      <c r="N246" s="21">
        <v>0.52206752832837799</v>
      </c>
      <c r="O246" s="21">
        <v>0.62318570730871914</v>
      </c>
      <c r="P246" s="21">
        <v>0.90798235677567485</v>
      </c>
      <c r="Q246" s="21">
        <v>0.56326505408677752</v>
      </c>
      <c r="R246" s="21">
        <v>0.18845655681486212</v>
      </c>
      <c r="S246" s="21">
        <v>0.47173403329117836</v>
      </c>
      <c r="T246" s="21">
        <v>0.76560913148939014</v>
      </c>
      <c r="U246" s="21">
        <v>0.50534487973313791</v>
      </c>
      <c r="V246" s="21"/>
      <c r="W246" s="32">
        <f ca="1"/>
        <v>0.79064358966049331</v>
      </c>
      <c r="X246" s="32">
        <f ca="1"/>
        <v>0.24521292133298933</v>
      </c>
      <c r="Y246" s="32">
        <f ca="1"/>
        <v>0.52077744605119081</v>
      </c>
      <c r="Z246" s="32">
        <f ca="1"/>
        <v>0.58668569071433629</v>
      </c>
      <c r="AA246" s="32">
        <f ca="1"/>
        <v>0.86973766382059337</v>
      </c>
      <c r="AB246" s="26">
        <f ca="1"/>
        <v>0.58758371627289319</v>
      </c>
      <c r="AC246" s="32">
        <f ca="1"/>
        <v>0.18793168739356875</v>
      </c>
      <c r="AD246" s="32">
        <f ca="1"/>
        <v>0.47864706912817423</v>
      </c>
      <c r="AE246" s="32">
        <f ca="1"/>
        <v>0.76040828232300339</v>
      </c>
      <c r="AF246" s="32">
        <f ca="1"/>
        <v>0.47854933337572858</v>
      </c>
      <c r="AH246" s="32">
        <f ca="1"/>
        <v>-6.2914137059096875E-3</v>
      </c>
      <c r="AI246" s="32">
        <f ca="1"/>
        <v>3.5891967972732364E-2</v>
      </c>
      <c r="AJ246" s="32">
        <f ca="1"/>
        <v>1.2900822771871878E-3</v>
      </c>
      <c r="AK246" s="32">
        <f ca="1"/>
        <v>3.6500016594382845E-2</v>
      </c>
      <c r="AL246" s="32">
        <f ca="1"/>
        <v>3.8244692955081483E-2</v>
      </c>
      <c r="AM246" s="32">
        <f ca="1"/>
        <v>-2.4318662186115669E-2</v>
      </c>
      <c r="AN246" s="32">
        <f ca="1"/>
        <v>5.2486942129337244E-4</v>
      </c>
      <c r="AO246" s="32">
        <f ca="1"/>
        <v>-6.9130358369958733E-3</v>
      </c>
      <c r="AP246" s="32">
        <f ca="1"/>
        <v>5.2008491663867451E-3</v>
      </c>
      <c r="AQ246" s="32">
        <f ca="1"/>
        <v>2.6795546357409328E-2</v>
      </c>
    </row>
    <row r="247" spans="3:43" x14ac:dyDescent="0.5">
      <c r="C247" s="23">
        <v>1</v>
      </c>
      <c r="D247" s="21">
        <v>8.3096527474386186E-3</v>
      </c>
      <c r="E247" s="21">
        <v>0.29036748056716521</v>
      </c>
      <c r="F247" s="21">
        <v>5.2345750352311808E-2</v>
      </c>
      <c r="G247" s="21">
        <v>0.25395191643293541</v>
      </c>
      <c r="H247" s="21">
        <v>0.80283517862450049</v>
      </c>
      <c r="I247" s="21">
        <v>0.8910342300817512</v>
      </c>
      <c r="J247" s="21"/>
      <c r="K247" s="21"/>
      <c r="L247" s="21">
        <v>1.1499482345322842</v>
      </c>
      <c r="M247" s="21">
        <v>-0.23183336005677499</v>
      </c>
      <c r="N247" s="21">
        <v>0.48699281554851881</v>
      </c>
      <c r="O247" s="21">
        <v>0.73528648507127004</v>
      </c>
      <c r="P247" s="21">
        <v>1.3559039924591767</v>
      </c>
      <c r="Q247" s="21">
        <v>0.70008420083331113</v>
      </c>
      <c r="R247" s="21">
        <v>-5.3926607644136058E-2</v>
      </c>
      <c r="S247" s="21">
        <v>0.48462366565749576</v>
      </c>
      <c r="T247" s="21">
        <v>1.181109250550967</v>
      </c>
      <c r="U247" s="21">
        <v>0.57994966916809509</v>
      </c>
      <c r="V247" s="21"/>
      <c r="W247" s="32">
        <f ca="1"/>
        <v>1.1998442388972115</v>
      </c>
      <c r="X247" s="32">
        <f ca="1"/>
        <v>-0.21234858168899523</v>
      </c>
      <c r="Y247" s="32">
        <f ca="1"/>
        <v>0.48066776897416519</v>
      </c>
      <c r="Z247" s="32">
        <f ca="1"/>
        <v>0.77777407554321942</v>
      </c>
      <c r="AA247" s="32">
        <f ca="1"/>
        <v>1.3418438036691911</v>
      </c>
      <c r="AB247" s="26">
        <f ca="1"/>
        <v>0.69759053846454488</v>
      </c>
      <c r="AC247" s="32">
        <f ca="1"/>
        <v>-4.2989007880340935E-2</v>
      </c>
      <c r="AD247" s="32">
        <f ca="1"/>
        <v>0.46947136704572201</v>
      </c>
      <c r="AE247" s="32">
        <f ca="1"/>
        <v>1.1641273075742478</v>
      </c>
      <c r="AF247" s="32">
        <f ca="1"/>
        <v>0.52345434973348659</v>
      </c>
      <c r="AH247" s="32">
        <f ca="1"/>
        <v>-4.9896004364927249E-2</v>
      </c>
      <c r="AI247" s="32">
        <f ca="1"/>
        <v>-1.9484778367779759E-2</v>
      </c>
      <c r="AJ247" s="32">
        <f ca="1"/>
        <v>6.3250465743536211E-3</v>
      </c>
      <c r="AK247" s="32">
        <f ca="1"/>
        <v>-4.2487590471949388E-2</v>
      </c>
      <c r="AL247" s="32">
        <f ca="1"/>
        <v>1.4060188789985606E-2</v>
      </c>
      <c r="AM247" s="32">
        <f ca="1"/>
        <v>2.4936623687662474E-3</v>
      </c>
      <c r="AN247" s="32">
        <f ca="1"/>
        <v>-1.0937599763795124E-2</v>
      </c>
      <c r="AO247" s="32">
        <f ca="1"/>
        <v>1.5152298611773751E-2</v>
      </c>
      <c r="AP247" s="32">
        <f ca="1"/>
        <v>1.6981942976719289E-2</v>
      </c>
      <c r="AQ247" s="32">
        <f ca="1"/>
        <v>5.6495319434608504E-2</v>
      </c>
    </row>
    <row r="248" spans="3:43" x14ac:dyDescent="0.5">
      <c r="C248" s="23">
        <v>1</v>
      </c>
      <c r="D248" s="21">
        <v>3.7714737730529177E-2</v>
      </c>
      <c r="E248" s="21">
        <v>0.22103843823377634</v>
      </c>
      <c r="F248" s="21">
        <v>4.6319666335017141E-2</v>
      </c>
      <c r="G248" s="21">
        <v>0.11034817323024416</v>
      </c>
      <c r="H248" s="21">
        <v>0.20089437581612454</v>
      </c>
      <c r="I248" s="21">
        <v>0.48891078718231773</v>
      </c>
      <c r="J248" s="21"/>
      <c r="K248" s="21"/>
      <c r="L248" s="21">
        <v>0.48264065735204631</v>
      </c>
      <c r="M248" s="21">
        <v>0.11086346796031422</v>
      </c>
      <c r="N248" s="21">
        <v>0.30627827384405121</v>
      </c>
      <c r="O248" s="21">
        <v>0.44553929434332828</v>
      </c>
      <c r="P248" s="21">
        <v>0.61103580651301093</v>
      </c>
      <c r="Q248" s="21">
        <v>0.40876769145630143</v>
      </c>
      <c r="R248" s="21">
        <v>0.18342872852973188</v>
      </c>
      <c r="S248" s="21">
        <v>0.26859423575872465</v>
      </c>
      <c r="T248" s="21">
        <v>0.47882887125505769</v>
      </c>
      <c r="U248" s="21">
        <v>0.3039855013129254</v>
      </c>
      <c r="V248" s="21"/>
      <c r="W248" s="32">
        <f ca="1"/>
        <v>0.49647328825009435</v>
      </c>
      <c r="X248" s="32">
        <f ca="1"/>
        <v>0.11793331263841875</v>
      </c>
      <c r="Y248" s="32">
        <f ca="1"/>
        <v>0.3005143930844601</v>
      </c>
      <c r="Z248" s="32">
        <f ca="1"/>
        <v>0.46783442282116694</v>
      </c>
      <c r="AA248" s="32">
        <f ca="1"/>
        <v>0.59255665538738334</v>
      </c>
      <c r="AB248" s="26">
        <f ca="1"/>
        <v>0.42896493019811022</v>
      </c>
      <c r="AC248" s="32">
        <f ca="1"/>
        <v>0.1730611369119201</v>
      </c>
      <c r="AD248" s="32">
        <f ca="1"/>
        <v>0.27926139157073848</v>
      </c>
      <c r="AE248" s="32">
        <f ca="1"/>
        <v>0.46124159772221385</v>
      </c>
      <c r="AF248" s="32">
        <f ca="1"/>
        <v>0.30019087000340217</v>
      </c>
      <c r="AH248" s="32">
        <f ca="1"/>
        <v>-1.3832630898048037E-2</v>
      </c>
      <c r="AI248" s="32">
        <f ca="1"/>
        <v>-7.0698446781045227E-3</v>
      </c>
      <c r="AJ248" s="32">
        <f ca="1"/>
        <v>5.7638807595911112E-3</v>
      </c>
      <c r="AK248" s="32">
        <f ca="1"/>
        <v>-2.2295128477838655E-2</v>
      </c>
      <c r="AL248" s="32">
        <f ca="1"/>
        <v>1.8479151125627591E-2</v>
      </c>
      <c r="AM248" s="32">
        <f ca="1"/>
        <v>-2.0197238741808787E-2</v>
      </c>
      <c r="AN248" s="32">
        <f ca="1"/>
        <v>1.0367591617811783E-2</v>
      </c>
      <c r="AO248" s="32">
        <f ca="1"/>
        <v>-1.0667155812013829E-2</v>
      </c>
      <c r="AP248" s="32">
        <f ca="1"/>
        <v>1.7587273532843839E-2</v>
      </c>
      <c r="AQ248" s="32">
        <f ca="1"/>
        <v>3.7946313095232331E-3</v>
      </c>
    </row>
    <row r="249" spans="3:43" x14ac:dyDescent="0.5">
      <c r="C249" s="23">
        <v>1</v>
      </c>
      <c r="D249" s="21">
        <v>7.0730218080082286E-2</v>
      </c>
      <c r="E249" s="21">
        <v>0.15708327651513351</v>
      </c>
      <c r="F249" s="21">
        <v>3.1991185196075453E-2</v>
      </c>
      <c r="G249" s="21">
        <v>6.5888035824721788E-3</v>
      </c>
      <c r="H249" s="21">
        <v>8.771073612566975E-2</v>
      </c>
      <c r="I249" s="21">
        <v>0.39731878765419909</v>
      </c>
      <c r="J249" s="21"/>
      <c r="K249" s="21"/>
      <c r="L249" s="21">
        <v>0.3797505282635969</v>
      </c>
      <c r="M249" s="21">
        <v>0.19121869294464441</v>
      </c>
      <c r="N249" s="21">
        <v>0.28736496021369606</v>
      </c>
      <c r="O249" s="21">
        <v>0.37711813740258765</v>
      </c>
      <c r="P249" s="21">
        <v>0.39244488432344415</v>
      </c>
      <c r="Q249" s="21">
        <v>0.29199733521631044</v>
      </c>
      <c r="R249" s="21">
        <v>0.15389059523507553</v>
      </c>
      <c r="S249" s="21">
        <v>0.2373694758586366</v>
      </c>
      <c r="T249" s="21">
        <v>0.28176763972728247</v>
      </c>
      <c r="U249" s="21">
        <v>0.24808326542992348</v>
      </c>
      <c r="V249" s="21"/>
      <c r="W249" s="32">
        <f ca="1"/>
        <v>0.35579355727424461</v>
      </c>
      <c r="X249" s="32">
        <f ca="1"/>
        <v>0.21303119917957275</v>
      </c>
      <c r="Y249" s="32">
        <f ca="1"/>
        <v>0.28411243241176476</v>
      </c>
      <c r="Z249" s="32">
        <f ca="1"/>
        <v>0.32924718229507421</v>
      </c>
      <c r="AA249" s="32">
        <f ca="1"/>
        <v>0.39601452541743576</v>
      </c>
      <c r="AB249" s="26">
        <f ca="1"/>
        <v>0.32431603155522182</v>
      </c>
      <c r="AC249" s="32">
        <f ca="1"/>
        <v>0.16243815579282606</v>
      </c>
      <c r="AD249" s="32">
        <f ca="1"/>
        <v>0.22947370923965549</v>
      </c>
      <c r="AE249" s="32">
        <f ca="1"/>
        <v>0.30068167546083346</v>
      </c>
      <c r="AF249" s="32">
        <f ca="1"/>
        <v>0.23120400121515025</v>
      </c>
      <c r="AH249" s="32">
        <f ca="1"/>
        <v>2.3956970989352289E-2</v>
      </c>
      <c r="AI249" s="32">
        <f ca="1"/>
        <v>-2.1812506234928336E-2</v>
      </c>
      <c r="AJ249" s="32">
        <f ca="1"/>
        <v>3.2525278019313042E-3</v>
      </c>
      <c r="AK249" s="32">
        <f ca="1"/>
        <v>4.7870955107513435E-2</v>
      </c>
      <c r="AL249" s="32">
        <f ca="1"/>
        <v>-3.5696410939916046E-3</v>
      </c>
      <c r="AM249" s="32">
        <f ca="1"/>
        <v>-3.2318696338911379E-2</v>
      </c>
      <c r="AN249" s="32">
        <f ca="1"/>
        <v>-8.547560557750522E-3</v>
      </c>
      <c r="AO249" s="32">
        <f ca="1"/>
        <v>7.8957666189811149E-3</v>
      </c>
      <c r="AP249" s="32">
        <f ca="1"/>
        <v>-1.8914035733550993E-2</v>
      </c>
      <c r="AQ249" s="32">
        <f ca="1"/>
        <v>1.6879264214773232E-2</v>
      </c>
    </row>
    <row r="250" spans="3:43" x14ac:dyDescent="0.5">
      <c r="C250" s="23">
        <v>1</v>
      </c>
      <c r="D250" s="21">
        <v>0.10387330188144861</v>
      </c>
      <c r="E250" s="21">
        <v>0.16754298115465704</v>
      </c>
      <c r="F250" s="21">
        <v>5.622727076009866E-2</v>
      </c>
      <c r="G250" s="21">
        <v>0.1687915239194574</v>
      </c>
      <c r="H250" s="21">
        <v>0.24977157756708651</v>
      </c>
      <c r="I250" s="21">
        <v>6.0495306447124225E-2</v>
      </c>
      <c r="J250" s="21"/>
      <c r="K250" s="21"/>
      <c r="L250" s="21">
        <v>0.45408354358745295</v>
      </c>
      <c r="M250" s="21">
        <v>-2.0288159921109883E-2</v>
      </c>
      <c r="N250" s="21">
        <v>0.17019031449820732</v>
      </c>
      <c r="O250" s="21">
        <v>0.27219768030960539</v>
      </c>
      <c r="P250" s="21">
        <v>0.36740576367680111</v>
      </c>
      <c r="Q250" s="21">
        <v>0.18197446848400659</v>
      </c>
      <c r="R250" s="21">
        <v>-3.3603370557175209E-2</v>
      </c>
      <c r="S250" s="21">
        <v>7.3940039321926748E-2</v>
      </c>
      <c r="T250" s="21">
        <v>0.28628893150800505</v>
      </c>
      <c r="U250" s="21">
        <v>9.4886526699732215E-2</v>
      </c>
      <c r="V250" s="21"/>
      <c r="W250" s="32">
        <f ca="1"/>
        <v>0.4244709999497539</v>
      </c>
      <c r="X250" s="32">
        <f ca="1"/>
        <v>-6.1238040699058742E-2</v>
      </c>
      <c r="Y250" s="32">
        <f ca="1"/>
        <v>0.17164464329656892</v>
      </c>
      <c r="Z250" s="32">
        <f ca="1"/>
        <v>0.22832732316207255</v>
      </c>
      <c r="AA250" s="32">
        <f ca="1"/>
        <v>0.38226250364689102</v>
      </c>
      <c r="AB250" s="26">
        <f ca="1"/>
        <v>0.18333900910713458</v>
      </c>
      <c r="AC250" s="32">
        <f ca="1"/>
        <v>-4.4370196377746911E-2</v>
      </c>
      <c r="AD250" s="32">
        <f ca="1"/>
        <v>7.0005308962231172E-2</v>
      </c>
      <c r="AE250" s="32">
        <f ca="1"/>
        <v>0.29733091036081649</v>
      </c>
      <c r="AF250" s="32">
        <f ca="1"/>
        <v>0.10290338924348828</v>
      </c>
      <c r="AH250" s="32">
        <f ca="1"/>
        <v>2.9612543637699051E-2</v>
      </c>
      <c r="AI250" s="32">
        <f ca="1"/>
        <v>4.0949880777948859E-2</v>
      </c>
      <c r="AJ250" s="32">
        <f ca="1"/>
        <v>-1.4543287983616038E-3</v>
      </c>
      <c r="AK250" s="32">
        <f ca="1"/>
        <v>4.3870357147532846E-2</v>
      </c>
      <c r="AL250" s="32">
        <f ca="1"/>
        <v>-1.4856739970089905E-2</v>
      </c>
      <c r="AM250" s="32">
        <f ca="1"/>
        <v>-1.3645406231279911E-3</v>
      </c>
      <c r="AN250" s="32">
        <f ca="1"/>
        <v>1.0766825820571702E-2</v>
      </c>
      <c r="AO250" s="32">
        <f ca="1"/>
        <v>3.9347303596955763E-3</v>
      </c>
      <c r="AP250" s="32">
        <f ca="1"/>
        <v>-1.104197885281144E-2</v>
      </c>
      <c r="AQ250" s="32">
        <f ca="1"/>
        <v>-8.0168625437560675E-3</v>
      </c>
    </row>
    <row r="251" spans="3:43" x14ac:dyDescent="0.5">
      <c r="C251" s="23">
        <v>1</v>
      </c>
      <c r="D251" s="21">
        <v>6.8802037686656159E-2</v>
      </c>
      <c r="E251" s="21">
        <v>0.12124370049827925</v>
      </c>
      <c r="F251" s="21">
        <v>1.4343497592401232E-2</v>
      </c>
      <c r="G251" s="21">
        <v>4.9075177501175335E-2</v>
      </c>
      <c r="H251" s="21">
        <v>0.24625206443158593</v>
      </c>
      <c r="I251" s="21">
        <v>-0.1793269851790591</v>
      </c>
      <c r="J251" s="21"/>
      <c r="K251" s="21"/>
      <c r="L251" s="21">
        <v>0.21655645632460954</v>
      </c>
      <c r="M251" s="21">
        <v>-0.2233510484330517</v>
      </c>
      <c r="N251" s="21">
        <v>8.6975093746393239E-3</v>
      </c>
      <c r="O251" s="21">
        <v>6.8264407121442883E-2</v>
      </c>
      <c r="P251" s="21">
        <v>0.19180343842273606</v>
      </c>
      <c r="Q251" s="21">
        <v>2.5950884910538777E-2</v>
      </c>
      <c r="R251" s="21">
        <v>-0.221920493936339</v>
      </c>
      <c r="S251" s="21">
        <v>-8.0646304361974855E-2</v>
      </c>
      <c r="T251" s="21">
        <v>0.1397539066473964</v>
      </c>
      <c r="U251" s="21">
        <v>-5.957579104903428E-2</v>
      </c>
      <c r="V251" s="21"/>
      <c r="W251" s="32">
        <f ca="1"/>
        <v>0.20737003478260238</v>
      </c>
      <c r="X251" s="32">
        <f ca="1"/>
        <v>-0.20897443739491725</v>
      </c>
      <c r="Y251" s="32">
        <f ca="1"/>
        <v>-1.9778409477266001E-3</v>
      </c>
      <c r="Z251" s="32">
        <f ca="1"/>
        <v>2.40185489459043E-2</v>
      </c>
      <c r="AA251" s="32">
        <f ca="1"/>
        <v>0.21395563471663365</v>
      </c>
      <c r="AB251" s="26">
        <f ca="1"/>
        <v>1.6583689101625984E-2</v>
      </c>
      <c r="AC251" s="32">
        <f ca="1"/>
        <v>-0.25163464285477272</v>
      </c>
      <c r="AD251" s="32">
        <f ca="1"/>
        <v>-8.0772813218676617E-2</v>
      </c>
      <c r="AE251" s="32">
        <f ca="1"/>
        <v>0.11940126992598542</v>
      </c>
      <c r="AF251" s="32">
        <f ca="1"/>
        <v>-6.9002603684011315E-2</v>
      </c>
      <c r="AH251" s="32">
        <f ca="1"/>
        <v>9.1864215420071615E-3</v>
      </c>
      <c r="AI251" s="32">
        <f ca="1"/>
        <v>-1.4376611038134451E-2</v>
      </c>
      <c r="AJ251" s="32">
        <f ca="1"/>
        <v>1.0675350322365924E-2</v>
      </c>
      <c r="AK251" s="32">
        <f ca="1"/>
        <v>4.4245858175538583E-2</v>
      </c>
      <c r="AL251" s="32">
        <f ca="1"/>
        <v>-2.2152196293897586E-2</v>
      </c>
      <c r="AM251" s="32">
        <f ca="1"/>
        <v>9.3671958089127927E-3</v>
      </c>
      <c r="AN251" s="32">
        <f ca="1"/>
        <v>2.9714148918433714E-2</v>
      </c>
      <c r="AO251" s="32">
        <f ca="1"/>
        <v>1.2650885670176248E-4</v>
      </c>
      <c r="AP251" s="32">
        <f ca="1"/>
        <v>2.035263672141098E-2</v>
      </c>
      <c r="AQ251" s="32">
        <f ca="1"/>
        <v>9.4268126349770359E-3</v>
      </c>
    </row>
    <row r="252" spans="3:43" x14ac:dyDescent="0.5">
      <c r="C252" s="23">
        <v>1</v>
      </c>
      <c r="D252" s="21">
        <v>6.1100378902438718E-2</v>
      </c>
      <c r="E252" s="21">
        <v>0.21433683588125013</v>
      </c>
      <c r="F252" s="21">
        <v>1.8562330338940437E-2</v>
      </c>
      <c r="G252" s="21">
        <v>0.29375055715476872</v>
      </c>
      <c r="H252" s="21">
        <v>8.3233163359068135E-2</v>
      </c>
      <c r="I252" s="21">
        <v>0.44534569732427887</v>
      </c>
      <c r="J252" s="21"/>
      <c r="K252" s="21"/>
      <c r="L252" s="21">
        <v>0.46732873032412514</v>
      </c>
      <c r="M252" s="21">
        <v>0.15782826252984594</v>
      </c>
      <c r="N252" s="21">
        <v>0.32595085016680864</v>
      </c>
      <c r="O252" s="21">
        <v>0.57708188370209135</v>
      </c>
      <c r="P252" s="21">
        <v>0.51962574180032373</v>
      </c>
      <c r="Q252" s="21">
        <v>0.37583170051119597</v>
      </c>
      <c r="R252" s="21">
        <v>0.26714077965294286</v>
      </c>
      <c r="S252" s="21">
        <v>0.19464347678974087</v>
      </c>
      <c r="T252" s="21">
        <v>0.32762871299564411</v>
      </c>
      <c r="U252" s="21">
        <v>0.25903058372926258</v>
      </c>
      <c r="V252" s="21"/>
      <c r="W252" s="32">
        <f ca="1"/>
        <v>0.48357679585083457</v>
      </c>
      <c r="X252" s="32">
        <f ca="1"/>
        <v>0.19866565575608847</v>
      </c>
      <c r="Y252" s="32">
        <f ca="1"/>
        <v>0.32490944936403759</v>
      </c>
      <c r="Z252" s="32">
        <f ca="1"/>
        <v>0.51597355845141313</v>
      </c>
      <c r="AA252" s="32">
        <f ca="1"/>
        <v>0.48837999401620596</v>
      </c>
      <c r="AB252" s="26">
        <f ca="1"/>
        <v>0.41975253342710583</v>
      </c>
      <c r="AC252" s="32">
        <f ca="1"/>
        <v>0.28952672615929054</v>
      </c>
      <c r="AD252" s="32">
        <f ca="1"/>
        <v>0.21113656887761525</v>
      </c>
      <c r="AE252" s="32">
        <f ca="1"/>
        <v>0.33127628096054679</v>
      </c>
      <c r="AF252" s="32">
        <f ca="1"/>
        <v>0.26592737289050616</v>
      </c>
      <c r="AH252" s="32">
        <f ca="1"/>
        <v>-1.6248065526709432E-2</v>
      </c>
      <c r="AI252" s="32">
        <f ca="1"/>
        <v>-4.0837393226242524E-2</v>
      </c>
      <c r="AJ252" s="32">
        <f ca="1"/>
        <v>1.041400802771042E-3</v>
      </c>
      <c r="AK252" s="32">
        <f ca="1"/>
        <v>6.1108325250678219E-2</v>
      </c>
      <c r="AL252" s="32">
        <f ca="1"/>
        <v>3.1245747784117761E-2</v>
      </c>
      <c r="AM252" s="32">
        <f ca="1"/>
        <v>-4.3920832915909869E-2</v>
      </c>
      <c r="AN252" s="32">
        <f ca="1"/>
        <v>-2.2385946506347676E-2</v>
      </c>
      <c r="AO252" s="32">
        <f ca="1"/>
        <v>-1.6493092087874389E-2</v>
      </c>
      <c r="AP252" s="32">
        <f ca="1"/>
        <v>-3.647567964902676E-3</v>
      </c>
      <c r="AQ252" s="32">
        <f ca="1"/>
        <v>-6.8967891612435883E-3</v>
      </c>
    </row>
    <row r="253" spans="3:43" x14ac:dyDescent="0.5">
      <c r="C253" s="23">
        <v>1</v>
      </c>
      <c r="D253" s="21">
        <v>0.10552621181962889</v>
      </c>
      <c r="E253" s="21">
        <v>0.11349176205281944</v>
      </c>
      <c r="F253" s="21">
        <v>2.9007290708238022E-2</v>
      </c>
      <c r="G253" s="21">
        <v>7.7958815617815563E-2</v>
      </c>
      <c r="H253" s="21">
        <v>0.56245994129483279</v>
      </c>
      <c r="I253" s="21">
        <v>6.1764700600442618E-2</v>
      </c>
      <c r="J253" s="21"/>
      <c r="K253" s="21"/>
      <c r="L253" s="21">
        <v>0.60315956879734389</v>
      </c>
      <c r="M253" s="21">
        <v>-0.29251283768627806</v>
      </c>
      <c r="N253" s="21">
        <v>0.16251244566872974</v>
      </c>
      <c r="O253" s="21">
        <v>0.19032748391352311</v>
      </c>
      <c r="P253" s="21">
        <v>0.53979624736643728</v>
      </c>
      <c r="Q253" s="21">
        <v>0.1690873198708398</v>
      </c>
      <c r="R253" s="21">
        <v>-0.37291008237285866</v>
      </c>
      <c r="S253" s="21">
        <v>6.368460678095661E-2</v>
      </c>
      <c r="T253" s="21">
        <v>0.50062725693832255</v>
      </c>
      <c r="U253" s="21">
        <v>8.5624672765434104E-2</v>
      </c>
      <c r="V253" s="21"/>
      <c r="W253" s="32">
        <f ca="1"/>
        <v>0.63494006210354714</v>
      </c>
      <c r="X253" s="32">
        <f ca="1"/>
        <v>-0.29942317948556918</v>
      </c>
      <c r="Y253" s="32">
        <f ca="1"/>
        <v>0.16556941283617355</v>
      </c>
      <c r="Z253" s="32">
        <f ca="1"/>
        <v>0.14567641045129179</v>
      </c>
      <c r="AA253" s="32">
        <f ca="1"/>
        <v>0.58220407723818313</v>
      </c>
      <c r="AB253" s="26">
        <f ca="1"/>
        <v>0.13484435944452713</v>
      </c>
      <c r="AC253" s="32">
        <f ca="1"/>
        <v>-0.35592413218411673</v>
      </c>
      <c r="AD253" s="32">
        <f ca="1"/>
        <v>5.0357016913006064E-2</v>
      </c>
      <c r="AE253" s="32">
        <f ca="1"/>
        <v>0.51159192603673032</v>
      </c>
      <c r="AF253" s="32">
        <f ca="1"/>
        <v>7.1595347466358039E-2</v>
      </c>
      <c r="AH253" s="32">
        <f ca="1"/>
        <v>-3.178049330620325E-2</v>
      </c>
      <c r="AI253" s="32">
        <f ca="1"/>
        <v>6.9103417992911198E-3</v>
      </c>
      <c r="AJ253" s="32">
        <f ca="1"/>
        <v>-3.0569671674438026E-3</v>
      </c>
      <c r="AK253" s="32">
        <f ca="1"/>
        <v>4.4651073462231322E-2</v>
      </c>
      <c r="AL253" s="32">
        <f ca="1"/>
        <v>-4.240782987174585E-2</v>
      </c>
      <c r="AM253" s="32">
        <f ca="1"/>
        <v>3.4242960426312669E-2</v>
      </c>
      <c r="AN253" s="32">
        <f ca="1"/>
        <v>-1.6985950188741938E-2</v>
      </c>
      <c r="AO253" s="32">
        <f ca="1"/>
        <v>1.3327589867950546E-2</v>
      </c>
      <c r="AP253" s="32">
        <f ca="1"/>
        <v>-1.0964669098407764E-2</v>
      </c>
      <c r="AQ253" s="32">
        <f ca="1"/>
        <v>1.4029325299076065E-2</v>
      </c>
    </row>
    <row r="254" spans="3:43" x14ac:dyDescent="0.5">
      <c r="C254" s="23">
        <v>1</v>
      </c>
      <c r="D254" s="21">
        <v>7.4772946660992462E-2</v>
      </c>
      <c r="E254" s="21">
        <v>0.17892839618088338</v>
      </c>
      <c r="F254" s="21">
        <v>3.7163226338367869E-2</v>
      </c>
      <c r="G254" s="21">
        <v>0.2116651465090289</v>
      </c>
      <c r="H254" s="21">
        <v>0.15380679224656896</v>
      </c>
      <c r="I254" s="21">
        <v>0.69783680385409219</v>
      </c>
      <c r="J254" s="21"/>
      <c r="K254" s="21"/>
      <c r="L254" s="21">
        <v>0.67178532907416</v>
      </c>
      <c r="M254" s="21">
        <v>0.31711788800110685</v>
      </c>
      <c r="N254" s="21">
        <v>0.45915931051813957</v>
      </c>
      <c r="O254" s="21">
        <v>0.66388527346665371</v>
      </c>
      <c r="P254" s="21">
        <v>0.61614700735471495</v>
      </c>
      <c r="Q254" s="21">
        <v>0.55431475578143319</v>
      </c>
      <c r="R254" s="21">
        <v>0.35114289156502404</v>
      </c>
      <c r="S254" s="21">
        <v>0.34518366546421392</v>
      </c>
      <c r="T254" s="21">
        <v>0.54017844929640202</v>
      </c>
      <c r="U254" s="21">
        <v>0.40785242395624577</v>
      </c>
      <c r="V254" s="21"/>
      <c r="W254" s="32">
        <f ca="1"/>
        <v>0.64896011205596804</v>
      </c>
      <c r="X254" s="32">
        <f ca="1"/>
        <v>0.29396077649047825</v>
      </c>
      <c r="Y254" s="32">
        <f ca="1"/>
        <v>0.45933243369853677</v>
      </c>
      <c r="Z254" s="32">
        <f ca="1"/>
        <v>0.5800839088519989</v>
      </c>
      <c r="AA254" s="32">
        <f ca="1"/>
        <v>0.63353247030550586</v>
      </c>
      <c r="AB254" s="26">
        <f ca="1"/>
        <v>0.50899783108051788</v>
      </c>
      <c r="AC254" s="32">
        <f ca="1"/>
        <v>0.34599679511061987</v>
      </c>
      <c r="AD254" s="32">
        <f ca="1"/>
        <v>0.36350980050865994</v>
      </c>
      <c r="AE254" s="32">
        <f ca="1"/>
        <v>0.52839558941727005</v>
      </c>
      <c r="AF254" s="32">
        <f ca="1"/>
        <v>0.40415745931139585</v>
      </c>
      <c r="AH254" s="32">
        <f ca="1"/>
        <v>2.2825217018191957E-2</v>
      </c>
      <c r="AI254" s="32">
        <f ca="1"/>
        <v>2.3157111510628603E-2</v>
      </c>
      <c r="AJ254" s="32">
        <f ca="1"/>
        <v>-1.7312318039719443E-4</v>
      </c>
      <c r="AK254" s="32">
        <f ca="1"/>
        <v>8.3801364614654816E-2</v>
      </c>
      <c r="AL254" s="32">
        <f ca="1"/>
        <v>-1.7385462950790909E-2</v>
      </c>
      <c r="AM254" s="32">
        <f ca="1"/>
        <v>4.5316924700915306E-2</v>
      </c>
      <c r="AN254" s="32">
        <f ca="1"/>
        <v>5.1460964544041699E-3</v>
      </c>
      <c r="AO254" s="32">
        <f ca="1"/>
        <v>-1.8326135044446024E-2</v>
      </c>
      <c r="AP254" s="32">
        <f ca="1"/>
        <v>1.1782859879131968E-2</v>
      </c>
      <c r="AQ254" s="32">
        <f ca="1"/>
        <v>3.6949646448499185E-3</v>
      </c>
    </row>
    <row r="255" spans="3:43" x14ac:dyDescent="0.5">
      <c r="C255" s="23">
        <v>1</v>
      </c>
      <c r="D255" s="21">
        <v>9.3411810009529431E-3</v>
      </c>
      <c r="E255" s="21">
        <v>0.20630694594653481</v>
      </c>
      <c r="F255" s="21">
        <v>6.2533875407480288E-2</v>
      </c>
      <c r="G255" s="21">
        <v>-0.12793065417045552</v>
      </c>
      <c r="H255" s="21">
        <v>9.8369952318288087E-2</v>
      </c>
      <c r="I255" s="21">
        <v>0.6267612858636058</v>
      </c>
      <c r="J255" s="21"/>
      <c r="K255" s="21"/>
      <c r="L255" s="21">
        <v>0.36780405126592897</v>
      </c>
      <c r="M255" s="21">
        <v>0.29436120904675972</v>
      </c>
      <c r="N255" s="21">
        <v>0.30906169382083221</v>
      </c>
      <c r="O255" s="21">
        <v>0.40840701262217688</v>
      </c>
      <c r="P255" s="21">
        <v>0.54038205349182433</v>
      </c>
      <c r="Q255" s="21">
        <v>0.4636758511382571</v>
      </c>
      <c r="R255" s="21">
        <v>0.24098454410042797</v>
      </c>
      <c r="S255" s="21">
        <v>0.40664209118491534</v>
      </c>
      <c r="T255" s="21">
        <v>0.44335098658668276</v>
      </c>
      <c r="U255" s="21">
        <v>0.37166650672000551</v>
      </c>
      <c r="V255" s="21"/>
      <c r="W255" s="32">
        <f ca="1"/>
        <v>0.35240847013832605</v>
      </c>
      <c r="X255" s="32">
        <f ca="1"/>
        <v>0.25970373464439678</v>
      </c>
      <c r="Y255" s="32">
        <f ca="1"/>
        <v>0.3117048252482239</v>
      </c>
      <c r="Z255" s="32">
        <f ca="1"/>
        <v>0.43150814511382851</v>
      </c>
      <c r="AA255" s="32">
        <f ca="1"/>
        <v>0.5449716773020612</v>
      </c>
      <c r="AB255" s="26">
        <f ca="1"/>
        <v>0.461293609249944</v>
      </c>
      <c r="AC255" s="32">
        <f ca="1"/>
        <v>0.24496809967437275</v>
      </c>
      <c r="AD255" s="32">
        <f ca="1"/>
        <v>0.38852514146710793</v>
      </c>
      <c r="AE255" s="32">
        <f ca="1"/>
        <v>0.44689389599890356</v>
      </c>
      <c r="AF255" s="32">
        <f ca="1"/>
        <v>0.36343395360629849</v>
      </c>
      <c r="AH255" s="32">
        <f ca="1"/>
        <v>1.539558112760292E-2</v>
      </c>
      <c r="AI255" s="32">
        <f ca="1"/>
        <v>3.4657474402362942E-2</v>
      </c>
      <c r="AJ255" s="32">
        <f ca="1"/>
        <v>-2.6431314273916984E-3</v>
      </c>
      <c r="AK255" s="32">
        <f ca="1"/>
        <v>-2.3101132491651633E-2</v>
      </c>
      <c r="AL255" s="32">
        <f ca="1"/>
        <v>-4.5896238102368647E-3</v>
      </c>
      <c r="AM255" s="32">
        <f ca="1"/>
        <v>2.3822418883130969E-3</v>
      </c>
      <c r="AN255" s="32">
        <f ca="1"/>
        <v>-3.9835555739447803E-3</v>
      </c>
      <c r="AO255" s="32">
        <f ca="1"/>
        <v>1.8116949717807418E-2</v>
      </c>
      <c r="AP255" s="32">
        <f ca="1"/>
        <v>-3.542909412220796E-3</v>
      </c>
      <c r="AQ255" s="32">
        <f ca="1"/>
        <v>8.2325531137070196E-3</v>
      </c>
    </row>
    <row r="256" spans="3:43" x14ac:dyDescent="0.5">
      <c r="C256" s="23">
        <v>1</v>
      </c>
      <c r="D256" s="21">
        <v>7.4271516925821054E-2</v>
      </c>
      <c r="E256" s="21">
        <v>0.32615161323105524</v>
      </c>
      <c r="F256" s="21">
        <v>4.4710963045798788E-2</v>
      </c>
      <c r="G256" s="21">
        <v>-9.9495266661680723E-2</v>
      </c>
      <c r="H256" s="21">
        <v>-4.4603563313497907E-2</v>
      </c>
      <c r="I256" s="21">
        <v>-3.1529908252558692E-2</v>
      </c>
      <c r="J256" s="21"/>
      <c r="K256" s="21"/>
      <c r="L256" s="21">
        <v>1.6952742400656095E-2</v>
      </c>
      <c r="M256" s="21">
        <v>0.13863659259635974</v>
      </c>
      <c r="N256" s="21">
        <v>6.5673209034063443E-2</v>
      </c>
      <c r="O256" s="21">
        <v>0.12891478900844283</v>
      </c>
      <c r="P256" s="21">
        <v>0.22531497814304208</v>
      </c>
      <c r="Q256" s="21">
        <v>0.21413933414148253</v>
      </c>
      <c r="R256" s="21">
        <v>2.7524951936943855E-2</v>
      </c>
      <c r="S256" s="21">
        <v>1.9801091383618699E-2</v>
      </c>
      <c r="T256" s="21">
        <v>-3.4900126681043239E-2</v>
      </c>
      <c r="U256" s="21">
        <v>-3.8570876365118141E-3</v>
      </c>
      <c r="V256" s="21"/>
      <c r="W256" s="32">
        <f ca="1"/>
        <v>-2.2822192616250778E-3</v>
      </c>
      <c r="X256" s="32">
        <f ca="1"/>
        <v>0.12006564557916516</v>
      </c>
      <c r="Y256" s="32">
        <f ca="1"/>
        <v>6.3744956642258044E-2</v>
      </c>
      <c r="Z256" s="32">
        <f ca="1"/>
        <v>0.20810922572334256</v>
      </c>
      <c r="AA256" s="32">
        <f ca="1"/>
        <v>0.20265534704159108</v>
      </c>
      <c r="AB256" s="26">
        <f ca="1"/>
        <v>0.23751502966321281</v>
      </c>
      <c r="AC256" s="32">
        <f ca="1"/>
        <v>2.44067819200121E-2</v>
      </c>
      <c r="AD256" s="32">
        <f ca="1"/>
        <v>4.2536620081586887E-2</v>
      </c>
      <c r="AE256" s="32">
        <f ca="1"/>
        <v>-1.8446821514188756E-2</v>
      </c>
      <c r="AF256" s="32">
        <f ca="1"/>
        <v>2.0129734902176257E-2</v>
      </c>
      <c r="AH256" s="32">
        <f ca="1"/>
        <v>1.9234961662281173E-2</v>
      </c>
      <c r="AI256" s="32">
        <f ca="1"/>
        <v>1.8570947017194583E-2</v>
      </c>
      <c r="AJ256" s="32">
        <f ca="1"/>
        <v>1.928252391805399E-3</v>
      </c>
      <c r="AK256" s="32">
        <f ca="1"/>
        <v>-7.919443671489973E-2</v>
      </c>
      <c r="AL256" s="32">
        <f ca="1"/>
        <v>2.2659631101451E-2</v>
      </c>
      <c r="AM256" s="32">
        <f ca="1"/>
        <v>-2.3375695521730272E-2</v>
      </c>
      <c r="AN256" s="32">
        <f ca="1"/>
        <v>3.1181700169317546E-3</v>
      </c>
      <c r="AO256" s="32">
        <f ca="1"/>
        <v>-2.2735528697968188E-2</v>
      </c>
      <c r="AP256" s="32">
        <f ca="1"/>
        <v>-1.6453305166854483E-2</v>
      </c>
      <c r="AQ256" s="32">
        <f ca="1"/>
        <v>-2.3986822538688071E-2</v>
      </c>
    </row>
    <row r="257" spans="3:43" x14ac:dyDescent="0.5">
      <c r="C257" s="23">
        <v>1</v>
      </c>
      <c r="D257" s="21">
        <v>1.1237835815896297E-2</v>
      </c>
      <c r="E257" s="21">
        <v>0.1669975340973216</v>
      </c>
      <c r="F257" s="21">
        <v>1.3721967385399311E-2</v>
      </c>
      <c r="G257" s="21">
        <v>-0.14909339617733341</v>
      </c>
      <c r="H257" s="21">
        <v>0.26654107316247017</v>
      </c>
      <c r="I257" s="21">
        <v>0.63697275181400437</v>
      </c>
      <c r="J257" s="21"/>
      <c r="K257" s="21"/>
      <c r="L257" s="21">
        <v>0.45441692156950292</v>
      </c>
      <c r="M257" s="21">
        <v>0.14501333692868629</v>
      </c>
      <c r="N257" s="21">
        <v>0.31966247566898653</v>
      </c>
      <c r="O257" s="21">
        <v>0.37486968893534223</v>
      </c>
      <c r="P257" s="21">
        <v>0.67375874141337755</v>
      </c>
      <c r="Q257" s="21">
        <v>0.41262382867642272</v>
      </c>
      <c r="R257" s="21">
        <v>2.213730238849039E-2</v>
      </c>
      <c r="S257" s="21">
        <v>0.31814873424446999</v>
      </c>
      <c r="T257" s="21">
        <v>0.56321203597773373</v>
      </c>
      <c r="U257" s="21">
        <v>0.305276874399869</v>
      </c>
      <c r="V257" s="21"/>
      <c r="W257" s="32">
        <f ca="1"/>
        <v>0.48061588571869851</v>
      </c>
      <c r="X257" s="32">
        <f ca="1"/>
        <v>0.13401710174388487</v>
      </c>
      <c r="Y257" s="32">
        <f ca="1"/>
        <v>0.31724883292616335</v>
      </c>
      <c r="Z257" s="32">
        <f ca="1"/>
        <v>0.39606421291142058</v>
      </c>
      <c r="AA257" s="32">
        <f ca="1"/>
        <v>0.65188995568578489</v>
      </c>
      <c r="AB257" s="26">
        <f ca="1"/>
        <v>0.43496117819459013</v>
      </c>
      <c r="AC257" s="32">
        <f ca="1"/>
        <v>5.8134521426460806E-2</v>
      </c>
      <c r="AD257" s="32">
        <f ca="1"/>
        <v>0.34489442933562753</v>
      </c>
      <c r="AE257" s="32">
        <f ca="1"/>
        <v>0.53361000131373049</v>
      </c>
      <c r="AF257" s="32">
        <f ca="1"/>
        <v>0.31990072277766435</v>
      </c>
      <c r="AH257" s="32">
        <f ca="1"/>
        <v>-2.6198964149195592E-2</v>
      </c>
      <c r="AI257" s="32">
        <f ca="1"/>
        <v>1.0996235184801417E-2</v>
      </c>
      <c r="AJ257" s="32">
        <f ca="1"/>
        <v>2.4136427428231855E-3</v>
      </c>
      <c r="AK257" s="32">
        <f ca="1"/>
        <v>-2.119452397607835E-2</v>
      </c>
      <c r="AL257" s="32">
        <f ca="1"/>
        <v>2.1868785727592654E-2</v>
      </c>
      <c r="AM257" s="32">
        <f ca="1"/>
        <v>-2.2337349518167404E-2</v>
      </c>
      <c r="AN257" s="32">
        <f ca="1"/>
        <v>-3.5997219037970415E-2</v>
      </c>
      <c r="AO257" s="32">
        <f ca="1"/>
        <v>-2.674569509115754E-2</v>
      </c>
      <c r="AP257" s="32">
        <f ca="1"/>
        <v>2.9602034664003241E-2</v>
      </c>
      <c r="AQ257" s="32">
        <f ca="1"/>
        <v>-1.4623848377795345E-2</v>
      </c>
    </row>
    <row r="258" spans="3:43" x14ac:dyDescent="0.5">
      <c r="C258" s="23">
        <v>1</v>
      </c>
      <c r="D258" s="21">
        <v>0.13096133777684615</v>
      </c>
      <c r="E258" s="21">
        <v>0.39398592032854274</v>
      </c>
      <c r="F258" s="21">
        <v>1.8538024630064577E-2</v>
      </c>
      <c r="G258" s="21">
        <v>-0.2125473679324727</v>
      </c>
      <c r="H258" s="21">
        <v>-0.15850946737684732</v>
      </c>
      <c r="I258" s="21">
        <v>0.62835211760607668</v>
      </c>
      <c r="J258" s="21"/>
      <c r="K258" s="21"/>
      <c r="L258" s="21">
        <v>0.28648114846661921</v>
      </c>
      <c r="M258" s="21">
        <v>0.58762739111825957</v>
      </c>
      <c r="N258" s="21">
        <v>0.44784527529444368</v>
      </c>
      <c r="O258" s="21">
        <v>0.55814077749710655</v>
      </c>
      <c r="P258" s="21">
        <v>0.44625854255423025</v>
      </c>
      <c r="Q258" s="21">
        <v>0.50163595800531213</v>
      </c>
      <c r="R258" s="21">
        <v>0.37636187418851558</v>
      </c>
      <c r="S258" s="21">
        <v>0.35193281463508574</v>
      </c>
      <c r="T258" s="21">
        <v>0.20510621645966667</v>
      </c>
      <c r="U258" s="21">
        <v>0.33425593362053641</v>
      </c>
      <c r="V258" s="21"/>
      <c r="W258" s="32">
        <f ca="1"/>
        <v>0.25538629135429053</v>
      </c>
      <c r="X258" s="32">
        <f ca="1"/>
        <v>0.62074991780808497</v>
      </c>
      <c r="Y258" s="32">
        <f ca="1"/>
        <v>0.45048988937729501</v>
      </c>
      <c r="Z258" s="32">
        <f ca="1"/>
        <v>0.55310115664203252</v>
      </c>
      <c r="AA258" s="32">
        <f ca="1"/>
        <v>0.48012681079997077</v>
      </c>
      <c r="AB258" s="26">
        <f ca="1"/>
        <v>0.60876724251193237</v>
      </c>
      <c r="AC258" s="32">
        <f ca="1"/>
        <v>0.37215168803894211</v>
      </c>
      <c r="AD258" s="32">
        <f ca="1"/>
        <v>0.35741185552127491</v>
      </c>
      <c r="AE258" s="32">
        <f ca="1"/>
        <v>0.18872413365493701</v>
      </c>
      <c r="AF258" s="32">
        <f ca="1"/>
        <v>0.31409795054980605</v>
      </c>
      <c r="AH258" s="32">
        <f ca="1"/>
        <v>3.1094857112328678E-2</v>
      </c>
      <c r="AI258" s="32">
        <f ca="1"/>
        <v>-3.3122526689825404E-2</v>
      </c>
      <c r="AJ258" s="32">
        <f ca="1"/>
        <v>-2.6446140828513265E-3</v>
      </c>
      <c r="AK258" s="32">
        <f ca="1"/>
        <v>5.039620855074034E-3</v>
      </c>
      <c r="AL258" s="32">
        <f ca="1"/>
        <v>-3.3868268245740518E-2</v>
      </c>
      <c r="AM258" s="32">
        <f ca="1"/>
        <v>-0.10713128450662024</v>
      </c>
      <c r="AN258" s="32">
        <f ca="1"/>
        <v>4.2101861495734694E-3</v>
      </c>
      <c r="AO258" s="32">
        <f ca="1"/>
        <v>-5.4790408861891682E-3</v>
      </c>
      <c r="AP258" s="32">
        <f ca="1"/>
        <v>1.6382082804729664E-2</v>
      </c>
      <c r="AQ258" s="32">
        <f ca="1"/>
        <v>2.0157983070730356E-2</v>
      </c>
    </row>
    <row r="259" spans="3:43" x14ac:dyDescent="0.5">
      <c r="C259" s="23">
        <v>1</v>
      </c>
      <c r="D259" s="21">
        <v>5.6104942519559296E-2</v>
      </c>
      <c r="E259" s="21">
        <v>5.5448490631434311E-2</v>
      </c>
      <c r="F259" s="21">
        <v>5.4638942840246223E-2</v>
      </c>
      <c r="G259" s="21">
        <v>0.18965447251605955</v>
      </c>
      <c r="H259" s="21">
        <v>0.44792389610813288</v>
      </c>
      <c r="I259" s="21">
        <v>-0.21888662576917683</v>
      </c>
      <c r="J259" s="21"/>
      <c r="K259" s="21"/>
      <c r="L259" s="21">
        <v>0.40255000252605999</v>
      </c>
      <c r="M259" s="21">
        <v>-0.38516068495075706</v>
      </c>
      <c r="N259" s="21">
        <v>-1.8533910081488147E-2</v>
      </c>
      <c r="O259" s="21">
        <v>-1.6209413482877813E-3</v>
      </c>
      <c r="P259" s="21">
        <v>0.29513894735910401</v>
      </c>
      <c r="Q259" s="21">
        <v>-5.9971457456659945E-2</v>
      </c>
      <c r="R259" s="21">
        <v>-0.32540683032073514</v>
      </c>
      <c r="S259" s="21">
        <v>-0.10396986096494884</v>
      </c>
      <c r="T259" s="21">
        <v>0.32052908501356836</v>
      </c>
      <c r="U259" s="21">
        <v>-1.6344750773861841E-3</v>
      </c>
      <c r="V259" s="21"/>
      <c r="W259" s="32">
        <f ca="1"/>
        <v>0.393789031649737</v>
      </c>
      <c r="X259" s="32">
        <f ca="1"/>
        <v>-0.41915248738113442</v>
      </c>
      <c r="Y259" s="32">
        <f ca="1"/>
        <v>-2.325599163306781E-2</v>
      </c>
      <c r="Z259" s="32">
        <f ca="1"/>
        <v>2.8714735908093869E-3</v>
      </c>
      <c r="AA259" s="32">
        <f ca="1"/>
        <v>0.31654002414500348</v>
      </c>
      <c r="AB259" s="26">
        <f ca="1"/>
        <v>-4.2810978399528687E-2</v>
      </c>
      <c r="AC259" s="32">
        <f ca="1"/>
        <v>-0.33441162657208279</v>
      </c>
      <c r="AD259" s="32">
        <f ca="1"/>
        <v>-7.5285326300531669E-2</v>
      </c>
      <c r="AE259" s="32">
        <f ca="1"/>
        <v>0.31405439949238878</v>
      </c>
      <c r="AF259" s="32">
        <f ca="1"/>
        <v>-3.5671010179386869E-2</v>
      </c>
      <c r="AH259" s="32">
        <f ca="1"/>
        <v>8.7609708763229932E-3</v>
      </c>
      <c r="AI259" s="32">
        <f ca="1"/>
        <v>3.399180243037736E-2</v>
      </c>
      <c r="AJ259" s="32">
        <f ca="1"/>
        <v>4.7220815515796634E-3</v>
      </c>
      <c r="AK259" s="32">
        <f ca="1"/>
        <v>-4.4924149390971682E-3</v>
      </c>
      <c r="AL259" s="32">
        <f ca="1"/>
        <v>-2.1401076785899475E-2</v>
      </c>
      <c r="AM259" s="32">
        <f ca="1"/>
        <v>-1.7160479057131257E-2</v>
      </c>
      <c r="AN259" s="32">
        <f ca="1"/>
        <v>9.0047962513476465E-3</v>
      </c>
      <c r="AO259" s="32">
        <f ca="1"/>
        <v>-2.8684534664417172E-2</v>
      </c>
      <c r="AP259" s="32">
        <f ca="1"/>
        <v>6.4746855211795795E-3</v>
      </c>
      <c r="AQ259" s="32">
        <f ca="1"/>
        <v>3.4036535102000685E-2</v>
      </c>
    </row>
    <row r="260" spans="3:43" x14ac:dyDescent="0.5">
      <c r="C260" s="23">
        <v>1</v>
      </c>
      <c r="D260" s="21">
        <v>7.6576791627654545E-3</v>
      </c>
      <c r="E260" s="21">
        <v>0.10189652335616553</v>
      </c>
      <c r="F260" s="21">
        <v>8.1191311386251339E-2</v>
      </c>
      <c r="G260" s="21">
        <v>7.852161046429311E-2</v>
      </c>
      <c r="H260" s="21">
        <v>0.14056209177774362</v>
      </c>
      <c r="I260" s="21">
        <v>-0.30052939997628469</v>
      </c>
      <c r="J260" s="21"/>
      <c r="K260" s="21"/>
      <c r="L260" s="21">
        <v>8.6454692003053085E-2</v>
      </c>
      <c r="M260" s="21">
        <v>-0.27693812631540804</v>
      </c>
      <c r="N260" s="21">
        <v>-0.13820267685502854</v>
      </c>
      <c r="O260" s="21">
        <v>-5.4719429475197187E-2</v>
      </c>
      <c r="P260" s="21">
        <v>4.739269950101601E-2</v>
      </c>
      <c r="Q260" s="21">
        <v>-4.0276686514720272E-3</v>
      </c>
      <c r="R260" s="21">
        <v>-0.16441457027608611</v>
      </c>
      <c r="S260" s="21">
        <v>-7.7835703205978352E-2</v>
      </c>
      <c r="T260" s="21">
        <v>3.0674543874712239E-2</v>
      </c>
      <c r="U260" s="21">
        <v>-4.0436026982138197E-2</v>
      </c>
      <c r="V260" s="21"/>
      <c r="W260" s="32">
        <f ca="1"/>
        <v>7.7659109167098617E-3</v>
      </c>
      <c r="X260" s="32">
        <f ca="1"/>
        <v>-0.2608152318607847</v>
      </c>
      <c r="Y260" s="32">
        <f ca="1"/>
        <v>-0.13342482510106143</v>
      </c>
      <c r="Z260" s="32">
        <f ca="1"/>
        <v>-4.1175154752899304E-2</v>
      </c>
      <c r="AA260" s="32">
        <f ca="1"/>
        <v>5.7038891353439869E-2</v>
      </c>
      <c r="AB260" s="26">
        <f ca="1"/>
        <v>-6.0350460381413451E-2</v>
      </c>
      <c r="AC260" s="32">
        <f ca="1"/>
        <v>-0.14850559533385083</v>
      </c>
      <c r="AD260" s="32">
        <f ca="1"/>
        <v>-7.630184833064875E-2</v>
      </c>
      <c r="AE260" s="32">
        <f ca="1"/>
        <v>4.6167255400574675E-2</v>
      </c>
      <c r="AF260" s="32">
        <f ca="1"/>
        <v>-6.302843460317803E-2</v>
      </c>
      <c r="AH260" s="32">
        <f ca="1"/>
        <v>7.8688781086343224E-2</v>
      </c>
      <c r="AI260" s="32">
        <f ca="1"/>
        <v>-1.6122894454623338E-2</v>
      </c>
      <c r="AJ260" s="32">
        <f ca="1"/>
        <v>-4.7778517539671106E-3</v>
      </c>
      <c r="AK260" s="32">
        <f ca="1"/>
        <v>-1.3544274722297883E-2</v>
      </c>
      <c r="AL260" s="32">
        <f ca="1"/>
        <v>-9.6461918524238591E-3</v>
      </c>
      <c r="AM260" s="32">
        <f ca="1"/>
        <v>5.6322791729941424E-2</v>
      </c>
      <c r="AN260" s="32">
        <f ca="1"/>
        <v>-1.5908974942235282E-2</v>
      </c>
      <c r="AO260" s="32">
        <f ca="1"/>
        <v>-1.5338548753296016E-3</v>
      </c>
      <c r="AP260" s="32">
        <f ca="1"/>
        <v>-1.5492711525862436E-2</v>
      </c>
      <c r="AQ260" s="32">
        <f ca="1"/>
        <v>2.2592407621039833E-2</v>
      </c>
    </row>
    <row r="261" spans="3:43" x14ac:dyDescent="0.5">
      <c r="C261" s="23">
        <v>1</v>
      </c>
      <c r="D261" s="21">
        <v>1.424295986602226E-2</v>
      </c>
      <c r="E261" s="21">
        <v>1.8151048824025212E-2</v>
      </c>
      <c r="F261" s="21">
        <v>4.3634028752629797E-2</v>
      </c>
      <c r="G261" s="21">
        <v>0.16467588722186588</v>
      </c>
      <c r="H261" s="21">
        <v>0.26694854636946769</v>
      </c>
      <c r="I261" s="21">
        <v>-0.14596348798741737</v>
      </c>
      <c r="J261" s="21"/>
      <c r="K261" s="21"/>
      <c r="L261" s="21">
        <v>0.19849597934625354</v>
      </c>
      <c r="M261" s="21">
        <v>-0.31102443035076549</v>
      </c>
      <c r="N261" s="21">
        <v>-3.741390256926215E-2</v>
      </c>
      <c r="O261" s="21">
        <v>-2.8479400601124708E-2</v>
      </c>
      <c r="P261" s="21">
        <v>0.12454406231685672</v>
      </c>
      <c r="Q261" s="21">
        <v>-7.0281050298199629E-2</v>
      </c>
      <c r="R261" s="21">
        <v>-0.17510686191964875</v>
      </c>
      <c r="S261" s="21">
        <v>-5.9288694190233006E-2</v>
      </c>
      <c r="T261" s="21">
        <v>0.17812154906085675</v>
      </c>
      <c r="U261" s="21">
        <v>-1.1629248206368528E-2</v>
      </c>
      <c r="V261" s="21"/>
      <c r="W261" s="32">
        <f ca="1"/>
        <v>0.22604643897251156</v>
      </c>
      <c r="X261" s="32">
        <f ca="1"/>
        <v>-0.28633784412395991</v>
      </c>
      <c r="Y261" s="32">
        <f ca="1"/>
        <v>-3.9692154412689112E-2</v>
      </c>
      <c r="Z261" s="32">
        <f ca="1"/>
        <v>3.3213500779698951E-3</v>
      </c>
      <c r="AA261" s="32">
        <f ca="1"/>
        <v>0.17623994644190061</v>
      </c>
      <c r="AB261" s="26">
        <f ca="1"/>
        <v>-4.1500756773941459E-2</v>
      </c>
      <c r="AC261" s="32">
        <f ca="1"/>
        <v>-0.17590761025345411</v>
      </c>
      <c r="AD261" s="32">
        <f ca="1"/>
        <v>-4.7931935530773989E-2</v>
      </c>
      <c r="AE261" s="32">
        <f ca="1"/>
        <v>0.19350692494739605</v>
      </c>
      <c r="AF261" s="32">
        <f ca="1"/>
        <v>-1.4718766054334566E-2</v>
      </c>
      <c r="AH261" s="32">
        <f ca="1"/>
        <v>-2.7550459626258017E-2</v>
      </c>
      <c r="AI261" s="32">
        <f ca="1"/>
        <v>-2.4686586226805585E-2</v>
      </c>
      <c r="AJ261" s="32">
        <f ca="1"/>
        <v>2.2782518434269622E-3</v>
      </c>
      <c r="AK261" s="32">
        <f ca="1"/>
        <v>-3.1800750679094603E-2</v>
      </c>
      <c r="AL261" s="32">
        <f ca="1"/>
        <v>-5.1695884125043889E-2</v>
      </c>
      <c r="AM261" s="32">
        <f ca="1"/>
        <v>-2.878029352425817E-2</v>
      </c>
      <c r="AN261" s="32">
        <f ca="1"/>
        <v>8.0074833380536226E-4</v>
      </c>
      <c r="AO261" s="32">
        <f ca="1"/>
        <v>-1.1356758659459017E-2</v>
      </c>
      <c r="AP261" s="32">
        <f ca="1"/>
        <v>-1.5385375886539293E-2</v>
      </c>
      <c r="AQ261" s="32">
        <f ca="1"/>
        <v>3.0895178479660376E-3</v>
      </c>
    </row>
    <row r="262" spans="3:43" x14ac:dyDescent="0.5">
      <c r="C262" s="23">
        <v>1</v>
      </c>
      <c r="D262" s="21">
        <v>-9.4046856390342937E-3</v>
      </c>
      <c r="E262" s="21">
        <v>2.7437889326956025E-2</v>
      </c>
      <c r="F262" s="21">
        <v>2.1601657054746561E-2</v>
      </c>
      <c r="G262" s="21">
        <v>0.18166687149059663</v>
      </c>
      <c r="H262" s="21">
        <v>-7.8137730619347007E-2</v>
      </c>
      <c r="I262" s="21">
        <v>0.16989924929196257</v>
      </c>
      <c r="J262" s="21"/>
      <c r="K262" s="21"/>
      <c r="L262" s="21">
        <v>9.0196523873176435E-2</v>
      </c>
      <c r="M262" s="21">
        <v>0.10944485623041132</v>
      </c>
      <c r="N262" s="21">
        <v>8.4001953442591357E-2</v>
      </c>
      <c r="O262" s="21">
        <v>0.24699035566586391</v>
      </c>
      <c r="P262" s="21">
        <v>3.2360310427360692E-2</v>
      </c>
      <c r="Q262" s="21">
        <v>9.7072871486435924E-2</v>
      </c>
      <c r="R262" s="21">
        <v>0.25248571897781757</v>
      </c>
      <c r="S262" s="21">
        <v>8.5348609501517167E-2</v>
      </c>
      <c r="T262" s="21">
        <v>3.3451465253967694E-2</v>
      </c>
      <c r="U262" s="21">
        <v>0.1221227749552414</v>
      </c>
      <c r="V262" s="21"/>
      <c r="W262" s="32">
        <f ca="1"/>
        <v>8.7970642212435196E-2</v>
      </c>
      <c r="X262" s="32">
        <f ca="1"/>
        <v>0.11642062710509146</v>
      </c>
      <c r="Y262" s="32">
        <f ca="1"/>
        <v>9.1239197615089862E-2</v>
      </c>
      <c r="Z262" s="32">
        <f ca="1"/>
        <v>0.18355183606851913</v>
      </c>
      <c r="AA262" s="32">
        <f ca="1"/>
        <v>6.5170060477780803E-2</v>
      </c>
      <c r="AB262" s="26">
        <f ca="1"/>
        <v>0.12061281621712758</v>
      </c>
      <c r="AC262" s="32">
        <f ca="1"/>
        <v>0.2392968608667197</v>
      </c>
      <c r="AD262" s="32">
        <f ca="1"/>
        <v>8.6094743753147282E-2</v>
      </c>
      <c r="AE262" s="32">
        <f ca="1"/>
        <v>5.7211979576910876E-2</v>
      </c>
      <c r="AF262" s="32">
        <f ca="1"/>
        <v>0.11906207057009242</v>
      </c>
      <c r="AH262" s="32">
        <f ca="1"/>
        <v>2.2258816607412385E-3</v>
      </c>
      <c r="AI262" s="32">
        <f ca="1"/>
        <v>-6.97577087468014E-3</v>
      </c>
      <c r="AJ262" s="32">
        <f ca="1"/>
        <v>-7.2372441724985054E-3</v>
      </c>
      <c r="AK262" s="32">
        <f ca="1"/>
        <v>6.3438519597344784E-2</v>
      </c>
      <c r="AL262" s="32">
        <f ca="1"/>
        <v>-3.2809750050420111E-2</v>
      </c>
      <c r="AM262" s="32">
        <f ca="1"/>
        <v>-2.3539944730691653E-2</v>
      </c>
      <c r="AN262" s="32">
        <f ca="1"/>
        <v>1.3188858111097879E-2</v>
      </c>
      <c r="AO262" s="32">
        <f ca="1"/>
        <v>-7.4613425163011504E-4</v>
      </c>
      <c r="AP262" s="32">
        <f ca="1"/>
        <v>-2.3760514322943183E-2</v>
      </c>
      <c r="AQ262" s="32">
        <f ca="1"/>
        <v>3.0607043851489796E-3</v>
      </c>
    </row>
    <row r="263" spans="3:43" x14ac:dyDescent="0.5">
      <c r="C263" s="23">
        <v>1</v>
      </c>
      <c r="D263" s="21">
        <v>9.610953266052398E-2</v>
      </c>
      <c r="E263" s="21">
        <v>0.13865627912990658</v>
      </c>
      <c r="F263" s="21">
        <v>3.7850266218672407E-2</v>
      </c>
      <c r="G263" s="21">
        <v>0.23705509769471689</v>
      </c>
      <c r="H263" s="21">
        <v>0.14616081645780546</v>
      </c>
      <c r="I263" s="21">
        <v>-0.47366849652558185</v>
      </c>
      <c r="J263" s="21"/>
      <c r="K263" s="21"/>
      <c r="L263" s="21">
        <v>7.2347132837447162E-2</v>
      </c>
      <c r="M263" s="21">
        <v>-0.26724363423567643</v>
      </c>
      <c r="N263" s="21">
        <v>-9.5711171277105309E-2</v>
      </c>
      <c r="O263" s="21">
        <v>-7.5383128122527253E-3</v>
      </c>
      <c r="P263" s="21">
        <v>5.0368809585135843E-2</v>
      </c>
      <c r="Q263" s="21">
        <v>-7.2199932022100941E-2</v>
      </c>
      <c r="R263" s="21">
        <v>-0.20447159969039658</v>
      </c>
      <c r="S263" s="21">
        <v>-0.21670011056875926</v>
      </c>
      <c r="T263" s="21">
        <v>-9.5564841529381689E-2</v>
      </c>
      <c r="U263" s="21">
        <v>-0.21218244367515915</v>
      </c>
      <c r="V263" s="21"/>
      <c r="W263" s="32">
        <f ca="1"/>
        <v>9.3359883970975194E-2</v>
      </c>
      <c r="X263" s="32">
        <f ca="1"/>
        <v>-0.26236057576988092</v>
      </c>
      <c r="Y263" s="32">
        <f ca="1"/>
        <v>-9.7856715767283303E-2</v>
      </c>
      <c r="Z263" s="32">
        <f ca="1"/>
        <v>-3.5817453472118094E-2</v>
      </c>
      <c r="AA263" s="32">
        <f ca="1"/>
        <v>1.9183429925134721E-2</v>
      </c>
      <c r="AB263" s="26">
        <f ca="1"/>
        <v>-9.7247783645313501E-2</v>
      </c>
      <c r="AC263" s="32">
        <f ca="1"/>
        <v>-0.21957775462791818</v>
      </c>
      <c r="AD263" s="32">
        <f ca="1"/>
        <v>-0.2215430811593011</v>
      </c>
      <c r="AE263" s="32">
        <f ca="1"/>
        <v>-7.0127950167609393E-2</v>
      </c>
      <c r="AF263" s="32">
        <f ca="1"/>
        <v>-0.17700796786511733</v>
      </c>
      <c r="AH263" s="32">
        <f ca="1"/>
        <v>-2.1012751133528032E-2</v>
      </c>
      <c r="AI263" s="32">
        <f ca="1"/>
        <v>-4.883058465795509E-3</v>
      </c>
      <c r="AJ263" s="32">
        <f ca="1"/>
        <v>2.1455444901779946E-3</v>
      </c>
      <c r="AK263" s="32">
        <f ca="1"/>
        <v>2.8279140659865368E-2</v>
      </c>
      <c r="AL263" s="32">
        <f ca="1"/>
        <v>3.1185379660001122E-2</v>
      </c>
      <c r="AM263" s="32">
        <f ca="1"/>
        <v>2.5047851623212561E-2</v>
      </c>
      <c r="AN263" s="32">
        <f ca="1"/>
        <v>1.5106154937521599E-2</v>
      </c>
      <c r="AO263" s="32">
        <f ca="1"/>
        <v>4.8429705905418396E-3</v>
      </c>
      <c r="AP263" s="32">
        <f ca="1"/>
        <v>-2.5436891361772296E-2</v>
      </c>
      <c r="AQ263" s="32">
        <f ca="1"/>
        <v>-3.5174475810041822E-2</v>
      </c>
    </row>
    <row r="264" spans="3:43" x14ac:dyDescent="0.5">
      <c r="C264" s="23">
        <v>1</v>
      </c>
      <c r="D264" s="21">
        <v>0.17168077075845423</v>
      </c>
      <c r="E264" s="21">
        <v>0.23927473382840009</v>
      </c>
      <c r="F264" s="21">
        <v>5.9489237905470865E-2</v>
      </c>
      <c r="G264" s="21">
        <v>0.20702871127652206</v>
      </c>
      <c r="H264" s="21">
        <v>0.21138290831736989</v>
      </c>
      <c r="I264" s="21">
        <v>0.20036768150690593</v>
      </c>
      <c r="J264" s="21"/>
      <c r="K264" s="21"/>
      <c r="L264" s="21">
        <v>0.56703417200560946</v>
      </c>
      <c r="M264" s="21">
        <v>0.10392181026881155</v>
      </c>
      <c r="N264" s="21">
        <v>0.32403419290584312</v>
      </c>
      <c r="O264" s="21">
        <v>0.40757820646988374</v>
      </c>
      <c r="P264" s="21">
        <v>0.50263266207089263</v>
      </c>
      <c r="Q264" s="21">
        <v>0.29257208810678287</v>
      </c>
      <c r="R264" s="21">
        <v>7.0547196399680601E-2</v>
      </c>
      <c r="S264" s="21">
        <v>0.16699957704599766</v>
      </c>
      <c r="T264" s="21">
        <v>0.30776544214054063</v>
      </c>
      <c r="U264" s="21">
        <v>0.16026992127316003</v>
      </c>
      <c r="V264" s="21"/>
      <c r="W264" s="32">
        <f ca="1"/>
        <v>0.56045792404696559</v>
      </c>
      <c r="X264" s="32">
        <f ca="1"/>
        <v>0.11737069216505959</v>
      </c>
      <c r="Y264" s="32">
        <f ca="1"/>
        <v>0.32678835551784269</v>
      </c>
      <c r="Z264" s="32">
        <f ca="1"/>
        <v>0.37142966200321337</v>
      </c>
      <c r="AA264" s="32">
        <f ca="1"/>
        <v>0.48023413273733628</v>
      </c>
      <c r="AB264" s="26">
        <f ca="1"/>
        <v>0.31560719536274479</v>
      </c>
      <c r="AC264" s="32">
        <f ca="1"/>
        <v>7.4911165940327248E-2</v>
      </c>
      <c r="AD264" s="32">
        <f ca="1"/>
        <v>0.14069714561992716</v>
      </c>
      <c r="AE264" s="32">
        <f ca="1"/>
        <v>0.34373604506019395</v>
      </c>
      <c r="AF264" s="32">
        <f ca="1"/>
        <v>0.18023953226624256</v>
      </c>
      <c r="AH264" s="32">
        <f ca="1"/>
        <v>6.576247958643866E-3</v>
      </c>
      <c r="AI264" s="32">
        <f ca="1"/>
        <v>-1.3448881896248044E-2</v>
      </c>
      <c r="AJ264" s="32">
        <f ca="1"/>
        <v>-2.7541626119995666E-3</v>
      </c>
      <c r="AK264" s="32">
        <f ca="1"/>
        <v>3.6148544466670374E-2</v>
      </c>
      <c r="AL264" s="32">
        <f ca="1"/>
        <v>2.239852933355635E-2</v>
      </c>
      <c r="AM264" s="32">
        <f ca="1"/>
        <v>-2.3035107255961917E-2</v>
      </c>
      <c r="AN264" s="32">
        <f ca="1"/>
        <v>-4.3639695406466478E-3</v>
      </c>
      <c r="AO264" s="32">
        <f ca="1"/>
        <v>2.6302431426070499E-2</v>
      </c>
      <c r="AP264" s="32">
        <f ca="1"/>
        <v>-3.5970602919653316E-2</v>
      </c>
      <c r="AQ264" s="32">
        <f ca="1"/>
        <v>-1.9969610993082532E-2</v>
      </c>
    </row>
    <row r="265" spans="3:43" x14ac:dyDescent="0.5">
      <c r="C265" s="23">
        <v>1</v>
      </c>
      <c r="D265" s="21">
        <v>0.12712120527326126</v>
      </c>
      <c r="E265" s="21">
        <v>0.11015507033731334</v>
      </c>
      <c r="F265" s="21">
        <v>2.1891465491173222E-2</v>
      </c>
      <c r="G265" s="21">
        <v>0.15144128089502401</v>
      </c>
      <c r="H265" s="21">
        <v>0.53870143378512403</v>
      </c>
      <c r="I265" s="21">
        <v>0.58792123268758223</v>
      </c>
      <c r="J265" s="21"/>
      <c r="K265" s="21"/>
      <c r="L265" s="21">
        <v>0.95886417353204134</v>
      </c>
      <c r="M265" s="21">
        <v>-1.1524762399098809E-2</v>
      </c>
      <c r="N265" s="21">
        <v>0.45676793835426249</v>
      </c>
      <c r="O265" s="21">
        <v>0.40088924960270833</v>
      </c>
      <c r="P265" s="21">
        <v>0.88854671051184786</v>
      </c>
      <c r="Q265" s="21">
        <v>0.45574209242996788</v>
      </c>
      <c r="R265" s="21">
        <v>-5.6727757082244118E-2</v>
      </c>
      <c r="S265" s="21">
        <v>0.31620836265027358</v>
      </c>
      <c r="T265" s="21">
        <v>0.77762664339702037</v>
      </c>
      <c r="U265" s="21">
        <v>0.33522518984126159</v>
      </c>
      <c r="V265" s="21"/>
      <c r="W265" s="32">
        <f ca="1"/>
        <v>0.9347043127871838</v>
      </c>
      <c r="X265" s="32">
        <f ca="1"/>
        <v>8.1009416612826124E-4</v>
      </c>
      <c r="Y265" s="32">
        <f ca="1"/>
        <v>0.4616085259661008</v>
      </c>
      <c r="Z265" s="32">
        <f ca="1"/>
        <v>0.43880064733070795</v>
      </c>
      <c r="AA265" s="32">
        <f ca="1"/>
        <v>0.82685960213269905</v>
      </c>
      <c r="AB265" s="26">
        <f ca="1"/>
        <v>0.39905430240330347</v>
      </c>
      <c r="AC265" s="32">
        <f ca="1"/>
        <v>-5.3046759913247976E-2</v>
      </c>
      <c r="AD265" s="32">
        <f ca="1"/>
        <v>0.29763633337510159</v>
      </c>
      <c r="AE265" s="32">
        <f ca="1"/>
        <v>0.75841605357124409</v>
      </c>
      <c r="AF265" s="32">
        <f ca="1"/>
        <v>0.33339708835781001</v>
      </c>
      <c r="AH265" s="32">
        <f ca="1"/>
        <v>2.4159860744857542E-2</v>
      </c>
      <c r="AI265" s="32">
        <f ca="1"/>
        <v>-1.233485656522707E-2</v>
      </c>
      <c r="AJ265" s="32">
        <f ca="1"/>
        <v>-4.8405876118383095E-3</v>
      </c>
      <c r="AK265" s="32">
        <f ca="1"/>
        <v>-3.7911397727999618E-2</v>
      </c>
      <c r="AL265" s="32">
        <f ca="1"/>
        <v>6.1687108379148814E-2</v>
      </c>
      <c r="AM265" s="32">
        <f ca="1"/>
        <v>5.6687790026664409E-2</v>
      </c>
      <c r="AN265" s="32">
        <f ca="1"/>
        <v>-3.6809971689961418E-3</v>
      </c>
      <c r="AO265" s="32">
        <f ca="1"/>
        <v>1.8572029275171986E-2</v>
      </c>
      <c r="AP265" s="32">
        <f ca="1"/>
        <v>1.9210589825776281E-2</v>
      </c>
      <c r="AQ265" s="32">
        <f ca="1"/>
        <v>1.828101483451583E-3</v>
      </c>
    </row>
    <row r="266" spans="3:43" x14ac:dyDescent="0.5">
      <c r="C266" s="23">
        <v>1</v>
      </c>
      <c r="D266" s="21">
        <v>5.8169340802993449E-2</v>
      </c>
      <c r="E266" s="21">
        <v>-5.8274226543669566E-2</v>
      </c>
      <c r="F266" s="21">
        <v>2.2292564697973496E-2</v>
      </c>
      <c r="G266" s="21">
        <v>0.2133444878432042</v>
      </c>
      <c r="H266" s="21">
        <v>0.22761118791349788</v>
      </c>
      <c r="I266" s="21">
        <v>-0.14536027530723378</v>
      </c>
      <c r="J266" s="21"/>
      <c r="K266" s="21"/>
      <c r="L266" s="21">
        <v>0.26364177187142118</v>
      </c>
      <c r="M266" s="21">
        <v>-0.22983926032122085</v>
      </c>
      <c r="N266" s="21">
        <v>1.2168808504894723E-2</v>
      </c>
      <c r="O266" s="21">
        <v>-4.0699150411280777E-2</v>
      </c>
      <c r="P266" s="21">
        <v>5.2501423064754575E-2</v>
      </c>
      <c r="Q266" s="21">
        <v>-0.1082921610609356</v>
      </c>
      <c r="R266" s="21">
        <v>-0.16717315469796529</v>
      </c>
      <c r="S266" s="21">
        <v>-4.8800254344781246E-2</v>
      </c>
      <c r="T266" s="21">
        <v>0.17821587773404682</v>
      </c>
      <c r="U266" s="21">
        <v>-2.2206417551119694E-2</v>
      </c>
      <c r="V266" s="21"/>
      <c r="W266" s="32">
        <f ca="1"/>
        <v>0.26585881857049815</v>
      </c>
      <c r="X266" s="32">
        <f ca="1"/>
        <v>-0.20706265588456596</v>
      </c>
      <c r="Y266" s="32">
        <f ca="1"/>
        <v>1.813174632137414E-2</v>
      </c>
      <c r="Z266" s="32">
        <f ca="1"/>
        <v>-3.8588799706130716E-2</v>
      </c>
      <c r="AA266" s="32">
        <f ca="1"/>
        <v>8.8473158759690848E-2</v>
      </c>
      <c r="AB266" s="26">
        <f ca="1"/>
        <v>-9.5760350022891308E-2</v>
      </c>
      <c r="AC266" s="32">
        <f ca="1"/>
        <v>-0.14589091928061892</v>
      </c>
      <c r="AD266" s="32">
        <f ca="1"/>
        <v>-7.4819002352636874E-2</v>
      </c>
      <c r="AE266" s="32">
        <f ca="1"/>
        <v>0.14392981628145995</v>
      </c>
      <c r="AF266" s="32">
        <f ca="1"/>
        <v>-3.098175931763978E-2</v>
      </c>
      <c r="AH266" s="32">
        <f ca="1"/>
        <v>-2.2170466990769633E-3</v>
      </c>
      <c r="AI266" s="32">
        <f ca="1"/>
        <v>-2.2776604436654885E-2</v>
      </c>
      <c r="AJ266" s="32">
        <f ca="1"/>
        <v>-5.9629378164794168E-3</v>
      </c>
      <c r="AK266" s="32">
        <f ca="1"/>
        <v>-2.1103507051500603E-3</v>
      </c>
      <c r="AL266" s="32">
        <f ca="1"/>
        <v>-3.5971735694936273E-2</v>
      </c>
      <c r="AM266" s="32">
        <f ca="1"/>
        <v>-1.2531811038044294E-2</v>
      </c>
      <c r="AN266" s="32">
        <f ca="1"/>
        <v>-2.1282235417346362E-2</v>
      </c>
      <c r="AO266" s="32">
        <f ca="1"/>
        <v>2.6018748007855627E-2</v>
      </c>
      <c r="AP266" s="32">
        <f ca="1"/>
        <v>3.4286061452586863E-2</v>
      </c>
      <c r="AQ266" s="32">
        <f ca="1"/>
        <v>8.775341766520086E-3</v>
      </c>
    </row>
    <row r="267" spans="3:43" x14ac:dyDescent="0.5">
      <c r="C267" s="23">
        <v>1</v>
      </c>
      <c r="D267" s="21">
        <v>6.9203084091230729E-2</v>
      </c>
      <c r="E267" s="21">
        <v>0.11386124554929805</v>
      </c>
      <c r="F267" s="21">
        <v>2.0676209875040923E-2</v>
      </c>
      <c r="G267" s="21">
        <v>0.15160733469651802</v>
      </c>
      <c r="H267" s="21">
        <v>0.5343044251022887</v>
      </c>
      <c r="I267" s="21">
        <v>-0.23684551050673119</v>
      </c>
      <c r="J267" s="21"/>
      <c r="K267" s="21"/>
      <c r="L267" s="21">
        <v>0.4521132534984611</v>
      </c>
      <c r="M267" s="21">
        <v>-0.51065559291734852</v>
      </c>
      <c r="N267" s="21">
        <v>-1.272151851600152E-2</v>
      </c>
      <c r="O267" s="21">
        <v>3.1350150920066301E-2</v>
      </c>
      <c r="P267" s="21">
        <v>0.38642968468376049</v>
      </c>
      <c r="Q267" s="21">
        <v>3.0983314688250885E-2</v>
      </c>
      <c r="R267" s="21">
        <v>-0.470728254772665</v>
      </c>
      <c r="S267" s="21">
        <v>-0.11001188486871093</v>
      </c>
      <c r="T267" s="21">
        <v>0.30789136006404788</v>
      </c>
      <c r="U267" s="21">
        <v>-7.3072891024470288E-2</v>
      </c>
      <c r="V267" s="21"/>
      <c r="W267" s="32">
        <f ca="1"/>
        <v>0.45049986008380694</v>
      </c>
      <c r="X267" s="32">
        <f ca="1"/>
        <v>-0.47795740790805918</v>
      </c>
      <c r="Y267" s="32">
        <f ca="1"/>
        <v>-1.9985626385103983E-2</v>
      </c>
      <c r="Z267" s="32">
        <f ca="1"/>
        <v>2.5947669139625956E-2</v>
      </c>
      <c r="AA267" s="32">
        <f ca="1"/>
        <v>0.41984226352003673</v>
      </c>
      <c r="AB267" s="26">
        <f ca="1"/>
        <v>-6.7925639531616067E-3</v>
      </c>
      <c r="AC267" s="32">
        <f ca="1"/>
        <v>-0.46203383749590643</v>
      </c>
      <c r="AD267" s="32">
        <f ca="1"/>
        <v>-0.1144243847203873</v>
      </c>
      <c r="AE267" s="32">
        <f ca="1"/>
        <v>0.33511306313087796</v>
      </c>
      <c r="AF267" s="32">
        <f ca="1"/>
        <v>-8.0333268678774133E-2</v>
      </c>
      <c r="AH267" s="32">
        <f ca="1"/>
        <v>1.6133934146541629E-3</v>
      </c>
      <c r="AI267" s="32">
        <f ca="1"/>
        <v>-3.2698185009289338E-2</v>
      </c>
      <c r="AJ267" s="32">
        <f ca="1"/>
        <v>7.2641078691024624E-3</v>
      </c>
      <c r="AK267" s="32">
        <f ca="1"/>
        <v>5.4024817804403449E-3</v>
      </c>
      <c r="AL267" s="32">
        <f ca="1"/>
        <v>-3.3412578836276241E-2</v>
      </c>
      <c r="AM267" s="32">
        <f ca="1"/>
        <v>3.7775878641412491E-2</v>
      </c>
      <c r="AN267" s="32">
        <f ca="1"/>
        <v>-8.6944172767585703E-3</v>
      </c>
      <c r="AO267" s="32">
        <f ca="1"/>
        <v>4.4124998516763686E-3</v>
      </c>
      <c r="AP267" s="32">
        <f ca="1"/>
        <v>-2.7221703066830083E-2</v>
      </c>
      <c r="AQ267" s="32">
        <f ca="1"/>
        <v>7.2603776543038456E-3</v>
      </c>
    </row>
    <row r="268" spans="3:43" x14ac:dyDescent="0.5">
      <c r="C268" s="23">
        <v>1</v>
      </c>
      <c r="D268" s="21">
        <v>7.735901685309797E-2</v>
      </c>
      <c r="E268" s="21">
        <v>0.15736393085640737</v>
      </c>
      <c r="F268" s="21">
        <v>1.0801116822153962E-2</v>
      </c>
      <c r="G268" s="21">
        <v>-9.6897370503736577E-2</v>
      </c>
      <c r="H268" s="21">
        <v>-0.41525303361735788</v>
      </c>
      <c r="I268" s="21">
        <v>-0.13137426341577613</v>
      </c>
      <c r="J268" s="21"/>
      <c r="K268" s="21"/>
      <c r="L268" s="21">
        <v>-0.36885172011980827</v>
      </c>
      <c r="M268" s="21">
        <v>0.36537960785266888</v>
      </c>
      <c r="N268" s="21">
        <v>2.1860007103029645E-2</v>
      </c>
      <c r="O268" s="21">
        <v>6.7374276838350025E-2</v>
      </c>
      <c r="P268" s="21">
        <v>-0.24110298379324596</v>
      </c>
      <c r="Q268" s="21">
        <v>2.8891586605778643E-2</v>
      </c>
      <c r="R268" s="21">
        <v>0.22481533582290775</v>
      </c>
      <c r="S268" s="21">
        <v>-5.3854481338841867E-2</v>
      </c>
      <c r="T268" s="21">
        <v>-0.3493293447918891</v>
      </c>
      <c r="U268" s="21">
        <v>-5.7504851505769658E-2</v>
      </c>
      <c r="V268" s="21"/>
      <c r="W268" s="32">
        <f ca="1"/>
        <v>-0.34369270872378188</v>
      </c>
      <c r="X268" s="32">
        <f ca="1"/>
        <v>0.36898752998607381</v>
      </c>
      <c r="Y268" s="32">
        <f ca="1"/>
        <v>1.7516311924804837E-2</v>
      </c>
      <c r="Z268" s="32">
        <f ca="1"/>
        <v>2.7741352994559682E-2</v>
      </c>
      <c r="AA268" s="32">
        <f ca="1"/>
        <v>-0.2770949145007201</v>
      </c>
      <c r="AB268" s="26">
        <f ca="1"/>
        <v>5.2471489547077602E-2</v>
      </c>
      <c r="AC268" s="32">
        <f ca="1"/>
        <v>0.236484032158429</v>
      </c>
      <c r="AD268" s="32">
        <f ca="1"/>
        <v>-4.2898568621640931E-2</v>
      </c>
      <c r="AE268" s="32">
        <f ca="1"/>
        <v>-0.39992492192035589</v>
      </c>
      <c r="AF268" s="32">
        <f ca="1"/>
        <v>-6.631202422743844E-2</v>
      </c>
      <c r="AH268" s="32">
        <f ca="1"/>
        <v>-2.5159011396026387E-2</v>
      </c>
      <c r="AI268" s="32">
        <f ca="1"/>
        <v>-3.6079221334049394E-3</v>
      </c>
      <c r="AJ268" s="32">
        <f ca="1"/>
        <v>4.343695178224808E-3</v>
      </c>
      <c r="AK268" s="32">
        <f ca="1"/>
        <v>3.9632923843790344E-2</v>
      </c>
      <c r="AL268" s="32">
        <f ca="1"/>
        <v>3.599193070747414E-2</v>
      </c>
      <c r="AM268" s="32">
        <f ca="1"/>
        <v>-2.3579902941298959E-2</v>
      </c>
      <c r="AN268" s="32">
        <f ca="1"/>
        <v>-1.1668696335521256E-2</v>
      </c>
      <c r="AO268" s="32">
        <f ca="1"/>
        <v>-1.0955912717200936E-2</v>
      </c>
      <c r="AP268" s="32">
        <f ca="1"/>
        <v>5.0595577128466795E-2</v>
      </c>
      <c r="AQ268" s="32">
        <f ca="1"/>
        <v>8.8071727216687823E-3</v>
      </c>
    </row>
    <row r="269" spans="3:43" x14ac:dyDescent="0.5">
      <c r="C269" s="23">
        <v>1</v>
      </c>
      <c r="D269" s="21">
        <v>0.10864681512950604</v>
      </c>
      <c r="E269" s="21">
        <v>0.23646201769930361</v>
      </c>
      <c r="F269" s="21">
        <v>5.9760795233945438E-2</v>
      </c>
      <c r="G269" s="21">
        <v>3.398834139968944E-2</v>
      </c>
      <c r="H269" s="21">
        <v>0.33257133215553569</v>
      </c>
      <c r="I269" s="21">
        <v>0.8233490547711676</v>
      </c>
      <c r="J269" s="21"/>
      <c r="K269" s="21"/>
      <c r="L269" s="21">
        <v>0.84445228140812711</v>
      </c>
      <c r="M269" s="21">
        <v>0.2551984991378351</v>
      </c>
      <c r="N269" s="21">
        <v>0.54839627514942269</v>
      </c>
      <c r="O269" s="21">
        <v>0.64064728223771583</v>
      </c>
      <c r="P269" s="21">
        <v>0.87606250790199114</v>
      </c>
      <c r="Q269" s="21">
        <v>0.60414793240279785</v>
      </c>
      <c r="R269" s="21">
        <v>0.24777329568943945</v>
      </c>
      <c r="S269" s="21">
        <v>0.46018745144960416</v>
      </c>
      <c r="T269" s="21">
        <v>0.75166945194225343</v>
      </c>
      <c r="U269" s="21">
        <v>0.49145486014497686</v>
      </c>
      <c r="V269" s="21"/>
      <c r="W269" s="32">
        <f ca="1"/>
        <v>0.82106337617992087</v>
      </c>
      <c r="X269" s="32">
        <f ca="1"/>
        <v>0.27389442932495672</v>
      </c>
      <c r="Y269" s="32">
        <f ca="1"/>
        <v>0.54534433115943493</v>
      </c>
      <c r="Z269" s="32">
        <f ca="1"/>
        <v>0.61503139826444653</v>
      </c>
      <c r="AA269" s="32">
        <f ca="1"/>
        <v>0.86736069733707333</v>
      </c>
      <c r="AB269" s="26">
        <f ca="1"/>
        <v>0.60255227079848217</v>
      </c>
      <c r="AC269" s="32">
        <f ca="1"/>
        <v>0.21932241324252813</v>
      </c>
      <c r="AD269" s="32">
        <f ca="1"/>
        <v>0.46751868421943504</v>
      </c>
      <c r="AE269" s="32">
        <f ca="1"/>
        <v>0.74334796027519157</v>
      </c>
      <c r="AF269" s="32">
        <f ca="1"/>
        <v>0.47640955395424017</v>
      </c>
      <c r="AH269" s="32">
        <f ca="1"/>
        <v>2.3388905228206247E-2</v>
      </c>
      <c r="AI269" s="32">
        <f ca="1"/>
        <v>-1.8695930187121623E-2</v>
      </c>
      <c r="AJ269" s="32">
        <f ca="1"/>
        <v>3.0519439899877598E-3</v>
      </c>
      <c r="AK269" s="32">
        <f ca="1"/>
        <v>2.5615883973269304E-2</v>
      </c>
      <c r="AL269" s="32">
        <f ca="1"/>
        <v>8.7018105649178112E-3</v>
      </c>
      <c r="AM269" s="32">
        <f ca="1"/>
        <v>1.595661604315679E-3</v>
      </c>
      <c r="AN269" s="32">
        <f ca="1"/>
        <v>2.8450882446911324E-2</v>
      </c>
      <c r="AO269" s="32">
        <f ca="1"/>
        <v>-7.3312327698308866E-3</v>
      </c>
      <c r="AP269" s="32">
        <f ca="1"/>
        <v>8.3214916670618644E-3</v>
      </c>
      <c r="AQ269" s="32">
        <f ca="1"/>
        <v>1.5045306190736685E-2</v>
      </c>
    </row>
    <row r="270" spans="3:43" x14ac:dyDescent="0.5">
      <c r="C270" s="23">
        <v>1</v>
      </c>
      <c r="D270" s="21">
        <v>5.9513536410676429E-2</v>
      </c>
      <c r="E270" s="21">
        <v>0.23087352110147635</v>
      </c>
      <c r="F270" s="21">
        <v>4.2022179767523003E-2</v>
      </c>
      <c r="G270" s="21">
        <v>0.18779254416194285</v>
      </c>
      <c r="H270" s="21">
        <v>0.30994985486979931</v>
      </c>
      <c r="I270" s="21">
        <v>0.41446233124435583</v>
      </c>
      <c r="J270" s="21"/>
      <c r="K270" s="21"/>
      <c r="L270" s="21">
        <v>0.65722708397387852</v>
      </c>
      <c r="M270" s="21">
        <v>-1.3799172141670715E-2</v>
      </c>
      <c r="N270" s="21">
        <v>0.30006250162852066</v>
      </c>
      <c r="O270" s="21">
        <v>0.52818432558816131</v>
      </c>
      <c r="P270" s="21">
        <v>0.6750866230289726</v>
      </c>
      <c r="Q270" s="21">
        <v>0.47913595015359189</v>
      </c>
      <c r="R270" s="21">
        <v>8.9479922333278825E-2</v>
      </c>
      <c r="S270" s="21">
        <v>0.22914593472167283</v>
      </c>
      <c r="T270" s="21">
        <v>0.49829775373802565</v>
      </c>
      <c r="U270" s="21">
        <v>0.27345652260841613</v>
      </c>
      <c r="V270" s="21"/>
      <c r="W270" s="32">
        <f ca="1"/>
        <v>0.60345083650081333</v>
      </c>
      <c r="X270" s="32">
        <f ca="1"/>
        <v>1.1760838096154996E-2</v>
      </c>
      <c r="Y270" s="32">
        <f ca="1"/>
        <v>0.29722766123651656</v>
      </c>
      <c r="Z270" s="32">
        <f ca="1"/>
        <v>0.46739958534793974</v>
      </c>
      <c r="AA270" s="32">
        <f ca="1"/>
        <v>0.65789784945309027</v>
      </c>
      <c r="AB270" s="26">
        <f ca="1"/>
        <v>0.40881293625693149</v>
      </c>
      <c r="AC270" s="32">
        <f ca="1"/>
        <v>7.5901975829907598E-2</v>
      </c>
      <c r="AD270" s="32">
        <f ca="1"/>
        <v>0.22991184062038247</v>
      </c>
      <c r="AE270" s="32">
        <f ca="1"/>
        <v>0.51218627220082025</v>
      </c>
      <c r="AF270" s="32">
        <f ca="1"/>
        <v>0.26671643296397451</v>
      </c>
      <c r="AH270" s="32">
        <f ca="1"/>
        <v>5.3776247473065197E-2</v>
      </c>
      <c r="AI270" s="32">
        <f ca="1"/>
        <v>-2.5560010237825712E-2</v>
      </c>
      <c r="AJ270" s="32">
        <f ca="1"/>
        <v>2.834840392004101E-3</v>
      </c>
      <c r="AK270" s="32">
        <f ca="1"/>
        <v>6.0784740240221569E-2</v>
      </c>
      <c r="AL270" s="32">
        <f ca="1"/>
        <v>1.7188773575882332E-2</v>
      </c>
      <c r="AM270" s="32">
        <f ca="1"/>
        <v>7.0323013896660402E-2</v>
      </c>
      <c r="AN270" s="32">
        <f ca="1"/>
        <v>1.3577946503371227E-2</v>
      </c>
      <c r="AO270" s="32">
        <f ca="1"/>
        <v>-7.6590589870964565E-4</v>
      </c>
      <c r="AP270" s="32">
        <f ca="1"/>
        <v>-1.3888518462794597E-2</v>
      </c>
      <c r="AQ270" s="32">
        <f ca="1"/>
        <v>6.7400896444416158E-3</v>
      </c>
    </row>
    <row r="271" spans="3:43" x14ac:dyDescent="0.5">
      <c r="C271" s="23">
        <v>1</v>
      </c>
      <c r="D271" s="21">
        <v>8.1815271616295843E-2</v>
      </c>
      <c r="E271" s="21">
        <v>0.17827620385916285</v>
      </c>
      <c r="F271" s="21">
        <v>1.7449634536119953E-2</v>
      </c>
      <c r="G271" s="21">
        <v>-2.8606005340692658E-2</v>
      </c>
      <c r="H271" s="21">
        <v>0.13776358847601039</v>
      </c>
      <c r="I271" s="21">
        <v>0.17414674098939778</v>
      </c>
      <c r="J271" s="21"/>
      <c r="K271" s="21"/>
      <c r="L271" s="21">
        <v>0.28636683874475388</v>
      </c>
      <c r="M271" s="21">
        <v>5.1516643304185088E-2</v>
      </c>
      <c r="N271" s="21">
        <v>0.18342908554761134</v>
      </c>
      <c r="O271" s="21">
        <v>0.24922176626195308</v>
      </c>
      <c r="P271" s="21">
        <v>0.35823970460613719</v>
      </c>
      <c r="Q271" s="21">
        <v>0.21182851709440087</v>
      </c>
      <c r="R271" s="21">
        <v>-8.6014362259843186E-4</v>
      </c>
      <c r="S271" s="21">
        <v>0.13581336294993218</v>
      </c>
      <c r="T271" s="21">
        <v>0.18316579983394049</v>
      </c>
      <c r="U271" s="21">
        <v>0.10091880334588188</v>
      </c>
      <c r="V271" s="21"/>
      <c r="W271" s="32">
        <f ca="1"/>
        <v>0.28135620869088473</v>
      </c>
      <c r="X271" s="32">
        <f ca="1"/>
        <v>7.8306153810221601E-2</v>
      </c>
      <c r="Y271" s="32">
        <f ca="1"/>
        <v>0.18258431227643818</v>
      </c>
      <c r="Z271" s="32">
        <f ca="1"/>
        <v>0.219088058642988</v>
      </c>
      <c r="AA271" s="32">
        <f ca="1"/>
        <v>0.33949076044549903</v>
      </c>
      <c r="AB271" s="26">
        <f ca="1"/>
        <v>0.22909057259710014</v>
      </c>
      <c r="AC271" s="32">
        <f ca="1"/>
        <v>-1.7210305482399352E-2</v>
      </c>
      <c r="AD271" s="32">
        <f ca="1"/>
        <v>0.10738263653726961</v>
      </c>
      <c r="AE271" s="32">
        <f ca="1"/>
        <v>0.209058613838703</v>
      </c>
      <c r="AF271" s="32">
        <f ca="1"/>
        <v>0.10323175174919552</v>
      </c>
      <c r="AH271" s="32">
        <f ca="1"/>
        <v>5.0106300538691473E-3</v>
      </c>
      <c r="AI271" s="32">
        <f ca="1"/>
        <v>-2.6789510506036514E-2</v>
      </c>
      <c r="AJ271" s="32">
        <f ca="1"/>
        <v>8.4477327117316037E-4</v>
      </c>
      <c r="AK271" s="32">
        <f ca="1"/>
        <v>3.0133707618965083E-2</v>
      </c>
      <c r="AL271" s="32">
        <f ca="1"/>
        <v>1.8748944160638159E-2</v>
      </c>
      <c r="AM271" s="32">
        <f ca="1"/>
        <v>-1.7262055502699269E-2</v>
      </c>
      <c r="AN271" s="32">
        <f ca="1"/>
        <v>1.635016185980092E-2</v>
      </c>
      <c r="AO271" s="32">
        <f ca="1"/>
        <v>2.8430726412662574E-2</v>
      </c>
      <c r="AP271" s="32">
        <f ca="1"/>
        <v>-2.589281400476251E-2</v>
      </c>
      <c r="AQ271" s="32">
        <f ca="1"/>
        <v>-2.3129484033136416E-3</v>
      </c>
    </row>
    <row r="272" spans="3:43" x14ac:dyDescent="0.5">
      <c r="C272" s="23">
        <v>1</v>
      </c>
      <c r="D272" s="21">
        <v>6.1395484250548762E-2</v>
      </c>
      <c r="E272" s="21">
        <v>0.26945430500503287</v>
      </c>
      <c r="F272" s="21">
        <v>6.3310979809334908E-2</v>
      </c>
      <c r="G272" s="21">
        <v>2.4471652011900935E-3</v>
      </c>
      <c r="H272" s="21">
        <v>0.25401085367567267</v>
      </c>
      <c r="I272" s="21">
        <v>0.4871493934162055</v>
      </c>
      <c r="J272" s="21"/>
      <c r="K272" s="21"/>
      <c r="L272" s="21">
        <v>0.50524619461683695</v>
      </c>
      <c r="M272" s="21">
        <v>0.12307813232961229</v>
      </c>
      <c r="N272" s="21">
        <v>0.3282272302488991</v>
      </c>
      <c r="O272" s="21">
        <v>0.44559467454391455</v>
      </c>
      <c r="P272" s="21">
        <v>0.71672847881001134</v>
      </c>
      <c r="Q272" s="21">
        <v>0.52435779140116068</v>
      </c>
      <c r="R272" s="21">
        <v>9.4934414184892124E-2</v>
      </c>
      <c r="S272" s="21">
        <v>0.29680308570280051</v>
      </c>
      <c r="T272" s="21">
        <v>0.51992991559322477</v>
      </c>
      <c r="U272" s="21">
        <v>0.35275084942034407</v>
      </c>
      <c r="V272" s="21"/>
      <c r="W272" s="32">
        <f ca="1"/>
        <v>0.52202179540161919</v>
      </c>
      <c r="X272" s="32">
        <f ca="1"/>
        <v>0.11488519911160183</v>
      </c>
      <c r="Y272" s="32">
        <f ca="1"/>
        <v>0.31749185567398558</v>
      </c>
      <c r="Z272" s="32">
        <f ca="1"/>
        <v>0.46104785677598725</v>
      </c>
      <c r="AA272" s="32">
        <f ca="1"/>
        <v>0.66229158986326042</v>
      </c>
      <c r="AB272" s="26">
        <f ca="1"/>
        <v>0.45787534963272103</v>
      </c>
      <c r="AC272" s="32">
        <f ca="1"/>
        <v>0.10473181939827014</v>
      </c>
      <c r="AD272" s="32">
        <f ca="1"/>
        <v>0.3073493368340246</v>
      </c>
      <c r="AE272" s="32">
        <f ca="1"/>
        <v>0.51129788384779462</v>
      </c>
      <c r="AF272" s="32">
        <f ca="1"/>
        <v>0.30801340651832348</v>
      </c>
      <c r="AH272" s="32">
        <f ca="1"/>
        <v>-1.6775600784782241E-2</v>
      </c>
      <c r="AI272" s="32">
        <f ca="1"/>
        <v>8.1929332180104564E-3</v>
      </c>
      <c r="AJ272" s="32">
        <f ca="1"/>
        <v>1.0735374574913525E-2</v>
      </c>
      <c r="AK272" s="32">
        <f ca="1"/>
        <v>-1.5453182232072704E-2</v>
      </c>
      <c r="AL272" s="32">
        <f ca="1"/>
        <v>5.4436888946750916E-2</v>
      </c>
      <c r="AM272" s="32">
        <f ca="1"/>
        <v>6.6482441768439648E-2</v>
      </c>
      <c r="AN272" s="32">
        <f ca="1"/>
        <v>-9.7974052133780187E-3</v>
      </c>
      <c r="AO272" s="32">
        <f ca="1"/>
        <v>-1.0546251131224094E-2</v>
      </c>
      <c r="AP272" s="32">
        <f ca="1"/>
        <v>8.6320317454301465E-3</v>
      </c>
      <c r="AQ272" s="32">
        <f ca="1"/>
        <v>4.4737442902020585E-2</v>
      </c>
    </row>
    <row r="273" spans="3:43" x14ac:dyDescent="0.5">
      <c r="C273" s="23">
        <v>1</v>
      </c>
      <c r="D273" s="21">
        <v>3.5150748959279207E-2</v>
      </c>
      <c r="E273" s="21">
        <v>0.22727796530711805</v>
      </c>
      <c r="F273" s="21">
        <v>1.079044365476451E-2</v>
      </c>
      <c r="G273" s="21">
        <v>8.0863442689075388E-2</v>
      </c>
      <c r="H273" s="21">
        <v>-0.21092636672938184</v>
      </c>
      <c r="I273" s="21">
        <v>0.2780124585608133</v>
      </c>
      <c r="J273" s="21"/>
      <c r="K273" s="21"/>
      <c r="L273" s="21">
        <v>2.6766047359229748E-2</v>
      </c>
      <c r="M273" s="21">
        <v>0.34673379145803473</v>
      </c>
      <c r="N273" s="21">
        <v>0.18822188694911407</v>
      </c>
      <c r="O273" s="21">
        <v>0.38024045625345987</v>
      </c>
      <c r="P273" s="21">
        <v>0.18824938518949086</v>
      </c>
      <c r="Q273" s="21">
        <v>0.34564192992033643</v>
      </c>
      <c r="R273" s="21">
        <v>0.32789915866795427</v>
      </c>
      <c r="S273" s="21">
        <v>0.1639194563571004</v>
      </c>
      <c r="T273" s="21">
        <v>-2.3611323250355899E-2</v>
      </c>
      <c r="U273" s="21">
        <v>0.14321040045207997</v>
      </c>
      <c r="V273" s="21"/>
      <c r="W273" s="32">
        <f ca="1"/>
        <v>4.6919961467670773E-2</v>
      </c>
      <c r="X273" s="32">
        <f ca="1"/>
        <v>0.34079220159682622</v>
      </c>
      <c r="Y273" s="32">
        <f ca="1"/>
        <v>0.18904218208704543</v>
      </c>
      <c r="Z273" s="32">
        <f ca="1"/>
        <v>0.36129154417006404</v>
      </c>
      <c r="AA273" s="32">
        <f ca="1"/>
        <v>0.16112836365258246</v>
      </c>
      <c r="AB273" s="26">
        <f ca="1"/>
        <v>0.32562330600037881</v>
      </c>
      <c r="AC273" s="32">
        <f ca="1"/>
        <v>0.34725369161927949</v>
      </c>
      <c r="AD273" s="32">
        <f ca="1"/>
        <v>0.14253493100492673</v>
      </c>
      <c r="AE273" s="32">
        <f ca="1"/>
        <v>-1.3977150516736814E-2</v>
      </c>
      <c r="AF273" s="32">
        <f ca="1"/>
        <v>0.15383602322067216</v>
      </c>
      <c r="AH273" s="32">
        <f ca="1"/>
        <v>-2.0153914108441025E-2</v>
      </c>
      <c r="AI273" s="32">
        <f ca="1"/>
        <v>5.9415898612085183E-3</v>
      </c>
      <c r="AJ273" s="32">
        <f ca="1"/>
        <v>-8.2029513793135944E-4</v>
      </c>
      <c r="AK273" s="32">
        <f ca="1"/>
        <v>1.894891208339583E-2</v>
      </c>
      <c r="AL273" s="32">
        <f ca="1"/>
        <v>2.7121021536908402E-2</v>
      </c>
      <c r="AM273" s="32">
        <f ca="1"/>
        <v>2.0018623919957623E-2</v>
      </c>
      <c r="AN273" s="32">
        <f ca="1"/>
        <v>-1.9354532951325221E-2</v>
      </c>
      <c r="AO273" s="32">
        <f ca="1"/>
        <v>2.1384525352173667E-2</v>
      </c>
      <c r="AP273" s="32">
        <f ca="1"/>
        <v>-9.6341727336190855E-3</v>
      </c>
      <c r="AQ273" s="32">
        <f ca="1"/>
        <v>-1.0625622768592191E-2</v>
      </c>
    </row>
    <row r="274" spans="3:43" x14ac:dyDescent="0.5">
      <c r="C274" s="23">
        <v>1</v>
      </c>
      <c r="D274" s="21">
        <v>7.3119781510721793E-2</v>
      </c>
      <c r="E274" s="21">
        <v>0.27792429503380756</v>
      </c>
      <c r="F274" s="21">
        <v>2.030420992938578E-2</v>
      </c>
      <c r="G274" s="21">
        <v>-0.1786381283175501</v>
      </c>
      <c r="H274" s="21">
        <v>9.5620446231853881E-2</v>
      </c>
      <c r="I274" s="21">
        <v>0.80327121503350396</v>
      </c>
      <c r="J274" s="21"/>
      <c r="K274" s="21"/>
      <c r="L274" s="21">
        <v>0.50866944933109204</v>
      </c>
      <c r="M274" s="21">
        <v>0.43073912784017859</v>
      </c>
      <c r="N274" s="21">
        <v>0.48264938231276117</v>
      </c>
      <c r="O274" s="21">
        <v>0.54251401895325646</v>
      </c>
      <c r="P274" s="21">
        <v>0.69484221419920689</v>
      </c>
      <c r="Q274" s="21">
        <v>0.61308925958031368</v>
      </c>
      <c r="R274" s="21">
        <v>0.26167082791422808</v>
      </c>
      <c r="S274" s="21">
        <v>0.44695258755341805</v>
      </c>
      <c r="T274" s="21">
        <v>0.45467835415162833</v>
      </c>
      <c r="U274" s="21">
        <v>0.41583395774265225</v>
      </c>
      <c r="V274" s="21"/>
      <c r="W274" s="32">
        <f ca="1"/>
        <v>0.48981778083567568</v>
      </c>
      <c r="X274" s="32">
        <f ca="1"/>
        <v>0.4317176571342573</v>
      </c>
      <c r="Y274" s="32">
        <f ca="1"/>
        <v>0.47175289110603291</v>
      </c>
      <c r="Z274" s="32">
        <f ca="1"/>
        <v>0.55895261414022546</v>
      </c>
      <c r="AA274" s="32">
        <f ca="1"/>
        <v>0.68166123740679585</v>
      </c>
      <c r="AB274" s="26">
        <f ca="1"/>
        <v>0.60431357019651477</v>
      </c>
      <c r="AC274" s="32">
        <f ca="1"/>
        <v>0.27215952700435075</v>
      </c>
      <c r="AD274" s="32">
        <f ca="1"/>
        <v>0.43991790049755974</v>
      </c>
      <c r="AE274" s="32">
        <f ca="1"/>
        <v>0.48555428082273566</v>
      </c>
      <c r="AF274" s="32">
        <f ca="1"/>
        <v>0.40679337239699498</v>
      </c>
      <c r="AH274" s="32">
        <f ca="1"/>
        <v>1.8851668495416363E-2</v>
      </c>
      <c r="AI274" s="32">
        <f ca="1"/>
        <v>-9.7852929407871159E-4</v>
      </c>
      <c r="AJ274" s="32">
        <f ca="1"/>
        <v>1.0896491206728254E-2</v>
      </c>
      <c r="AK274" s="32">
        <f ca="1"/>
        <v>-1.6438595186968996E-2</v>
      </c>
      <c r="AL274" s="32">
        <f ca="1"/>
        <v>1.3180976792411037E-2</v>
      </c>
      <c r="AM274" s="32">
        <f ca="1"/>
        <v>8.7756893837989125E-3</v>
      </c>
      <c r="AN274" s="32">
        <f ca="1"/>
        <v>-1.0488699090122677E-2</v>
      </c>
      <c r="AO274" s="32">
        <f ca="1"/>
        <v>7.0346870558583019E-3</v>
      </c>
      <c r="AP274" s="32">
        <f ca="1"/>
        <v>-3.0875926671107334E-2</v>
      </c>
      <c r="AQ274" s="32">
        <f ca="1"/>
        <v>9.0405853456572705E-3</v>
      </c>
    </row>
    <row r="275" spans="3:43" x14ac:dyDescent="0.5">
      <c r="C275" s="23">
        <v>1</v>
      </c>
      <c r="D275" s="21">
        <v>3.3581262889449362E-2</v>
      </c>
      <c r="E275" s="21">
        <v>0.22042542594870995</v>
      </c>
      <c r="F275" s="21">
        <v>1.3775990194554028E-4</v>
      </c>
      <c r="G275" s="21">
        <v>4.5502187619512628E-2</v>
      </c>
      <c r="H275" s="21">
        <v>0.15268579995633777</v>
      </c>
      <c r="I275" s="21">
        <v>-0.49747278031003284</v>
      </c>
      <c r="J275" s="21"/>
      <c r="K275" s="21"/>
      <c r="L275" s="21">
        <v>-0.10629970944899263</v>
      </c>
      <c r="M275" s="21">
        <v>-0.31731577103671371</v>
      </c>
      <c r="N275" s="21">
        <v>-0.20110846918424347</v>
      </c>
      <c r="O275" s="21">
        <v>-6.7658857087479013E-2</v>
      </c>
      <c r="P275" s="21">
        <v>6.3565247471941949E-2</v>
      </c>
      <c r="Q275" s="21">
        <v>-0.10588594536963131</v>
      </c>
      <c r="R275" s="21">
        <v>-0.33906993862799228</v>
      </c>
      <c r="S275" s="21">
        <v>-0.2571130437600509</v>
      </c>
      <c r="T275" s="21">
        <v>-0.12148380896621304</v>
      </c>
      <c r="U275" s="21">
        <v>-0.21360996074829477</v>
      </c>
      <c r="V275" s="21"/>
      <c r="W275" s="32">
        <f ca="1"/>
        <v>-6.9870454596648701E-2</v>
      </c>
      <c r="X275" s="32">
        <f ca="1"/>
        <v>-0.33568436797560286</v>
      </c>
      <c r="Y275" s="32">
        <f ca="1"/>
        <v>-0.20347273523208848</v>
      </c>
      <c r="Z275" s="32">
        <f ca="1"/>
        <v>-5.5216618074530183E-2</v>
      </c>
      <c r="AA275" s="32">
        <f ca="1"/>
        <v>6.0928155771916959E-2</v>
      </c>
      <c r="AB275" s="26">
        <f ca="1"/>
        <v>-6.301669365883486E-2</v>
      </c>
      <c r="AC275" s="32">
        <f ca="1"/>
        <v>-0.35259515291323157</v>
      </c>
      <c r="AD275" s="32">
        <f ca="1"/>
        <v>-0.25190617882929206</v>
      </c>
      <c r="AE275" s="32">
        <f ca="1"/>
        <v>-0.13181855524845604</v>
      </c>
      <c r="AF275" s="32">
        <f ca="1"/>
        <v>-0.24338846304226303</v>
      </c>
      <c r="AH275" s="32">
        <f ca="1"/>
        <v>-3.6429254852343926E-2</v>
      </c>
      <c r="AI275" s="32">
        <f ca="1"/>
        <v>1.8368596938889148E-2</v>
      </c>
      <c r="AJ275" s="32">
        <f ca="1"/>
        <v>2.3642660478450095E-3</v>
      </c>
      <c r="AK275" s="32">
        <f ca="1"/>
        <v>-1.244223901294883E-2</v>
      </c>
      <c r="AL275" s="32">
        <f ca="1"/>
        <v>2.6370917000249905E-3</v>
      </c>
      <c r="AM275" s="32">
        <f ca="1"/>
        <v>-4.2869251710796447E-2</v>
      </c>
      <c r="AN275" s="32">
        <f ca="1"/>
        <v>1.3525214285239284E-2</v>
      </c>
      <c r="AO275" s="32">
        <f ca="1"/>
        <v>-5.2068649307588366E-3</v>
      </c>
      <c r="AP275" s="32">
        <f ca="1"/>
        <v>1.0334746282242999E-2</v>
      </c>
      <c r="AQ275" s="32">
        <f ca="1"/>
        <v>2.9778502293968251E-2</v>
      </c>
    </row>
    <row r="276" spans="3:43" x14ac:dyDescent="0.5">
      <c r="C276" s="23">
        <v>1</v>
      </c>
      <c r="D276" s="21">
        <v>3.1494483849685062E-2</v>
      </c>
      <c r="E276" s="21">
        <v>0.17509174534506231</v>
      </c>
      <c r="F276" s="21">
        <v>5.969920387870075E-2</v>
      </c>
      <c r="G276" s="21">
        <v>9.668805643470188E-2</v>
      </c>
      <c r="H276" s="21">
        <v>-0.12642702640841549</v>
      </c>
      <c r="I276" s="21">
        <v>0.47503844038647564</v>
      </c>
      <c r="J276" s="21"/>
      <c r="K276" s="21"/>
      <c r="L276" s="21">
        <v>0.22896149711740227</v>
      </c>
      <c r="M276" s="21">
        <v>0.38305789739166646</v>
      </c>
      <c r="N276" s="21">
        <v>0.28781410460003043</v>
      </c>
      <c r="O276" s="21">
        <v>0.4214828110227139</v>
      </c>
      <c r="P276" s="21">
        <v>0.31041217711180691</v>
      </c>
      <c r="Q276" s="21">
        <v>0.38024741116962868</v>
      </c>
      <c r="R276" s="21">
        <v>0.4331622381935839</v>
      </c>
      <c r="S276" s="21">
        <v>0.26119899442697403</v>
      </c>
      <c r="T276" s="21">
        <v>0.19101713592764025</v>
      </c>
      <c r="U276" s="21">
        <v>0.30258712694785528</v>
      </c>
      <c r="V276" s="21"/>
      <c r="W276" s="32">
        <f ca="1"/>
        <v>0.21808012934682103</v>
      </c>
      <c r="X276" s="32">
        <f ca="1"/>
        <v>0.36662782667596971</v>
      </c>
      <c r="Y276" s="32">
        <f ca="1"/>
        <v>0.28444967254196779</v>
      </c>
      <c r="Z276" s="32">
        <f ca="1"/>
        <v>0.42190500824463001</v>
      </c>
      <c r="AA276" s="32">
        <f ca="1"/>
        <v>0.28575397219463533</v>
      </c>
      <c r="AB276" s="26">
        <f ca="1"/>
        <v>0.38184128609943502</v>
      </c>
      <c r="AC276" s="32">
        <f ca="1"/>
        <v>0.43478709256423764</v>
      </c>
      <c r="AD276" s="32">
        <f ca="1"/>
        <v>0.28786017312382478</v>
      </c>
      <c r="AE276" s="32">
        <f ca="1"/>
        <v>0.20594946264480396</v>
      </c>
      <c r="AF276" s="32">
        <f ca="1"/>
        <v>0.30236824126125916</v>
      </c>
      <c r="AH276" s="32">
        <f ca="1"/>
        <v>1.0881367770581241E-2</v>
      </c>
      <c r="AI276" s="32">
        <f ca="1"/>
        <v>1.6430070715696743E-2</v>
      </c>
      <c r="AJ276" s="32">
        <f ca="1"/>
        <v>3.3644320580626386E-3</v>
      </c>
      <c r="AK276" s="32">
        <f ca="1"/>
        <v>-4.2219722191610964E-4</v>
      </c>
      <c r="AL276" s="32">
        <f ca="1"/>
        <v>2.4658204917171578E-2</v>
      </c>
      <c r="AM276" s="32">
        <f ca="1"/>
        <v>-1.5938749298063382E-3</v>
      </c>
      <c r="AN276" s="32">
        <f ca="1"/>
        <v>-1.6248543706537388E-3</v>
      </c>
      <c r="AO276" s="32">
        <f ca="1"/>
        <v>-2.6661178696850751E-2</v>
      </c>
      <c r="AP276" s="32">
        <f ca="1"/>
        <v>-1.4932326717163713E-2</v>
      </c>
      <c r="AQ276" s="32">
        <f ca="1"/>
        <v>2.1888568659611529E-4</v>
      </c>
    </row>
    <row r="277" spans="3:43" x14ac:dyDescent="0.5">
      <c r="C277" s="23">
        <v>1</v>
      </c>
      <c r="D277" s="21">
        <v>3.5995581816758736E-2</v>
      </c>
      <c r="E277" s="21">
        <v>0.31493526937042449</v>
      </c>
      <c r="F277" s="21">
        <v>7.7188239254009E-2</v>
      </c>
      <c r="G277" s="21">
        <v>-9.5364262501927005E-4</v>
      </c>
      <c r="H277" s="21">
        <v>0.3300807691162575</v>
      </c>
      <c r="I277" s="21">
        <v>0.78577446443966037</v>
      </c>
      <c r="J277" s="21"/>
      <c r="K277" s="21"/>
      <c r="L277" s="21">
        <v>0.68790993289777014</v>
      </c>
      <c r="M277" s="21">
        <v>0.1277248821023641</v>
      </c>
      <c r="N277" s="21">
        <v>0.43385122224359729</v>
      </c>
      <c r="O277" s="21">
        <v>0.69393850287224657</v>
      </c>
      <c r="P277" s="21">
        <v>0.91783684597435955</v>
      </c>
      <c r="Q277" s="21">
        <v>0.64105927107873539</v>
      </c>
      <c r="R277" s="21">
        <v>0.19623941686663821</v>
      </c>
      <c r="S277" s="21">
        <v>0.47279241445457898</v>
      </c>
      <c r="T277" s="21">
        <v>0.75001087561495006</v>
      </c>
      <c r="U277" s="21">
        <v>0.47181932996152759</v>
      </c>
      <c r="V277" s="21"/>
      <c r="W277" s="32">
        <f ca="1"/>
        <v>0.70106675991015477</v>
      </c>
      <c r="X277" s="32">
        <f ca="1"/>
        <v>0.17332565031935915</v>
      </c>
      <c r="Y277" s="32">
        <f ca="1"/>
        <v>0.43588353757024911</v>
      </c>
      <c r="Z277" s="32">
        <f ca="1"/>
        <v>0.64679740109496697</v>
      </c>
      <c r="AA277" s="32">
        <f ca="1"/>
        <v>0.90664316947957801</v>
      </c>
      <c r="AB277" s="26">
        <f ca="1"/>
        <v>0.6401204172189876</v>
      </c>
      <c r="AC277" s="32">
        <f ca="1"/>
        <v>0.20513915265212673</v>
      </c>
      <c r="AD277" s="32">
        <f ca="1"/>
        <v>0.47053487571919356</v>
      </c>
      <c r="AE277" s="32">
        <f ca="1"/>
        <v>0.73803842000876463</v>
      </c>
      <c r="AF277" s="32">
        <f ca="1"/>
        <v>0.47059184197817888</v>
      </c>
      <c r="AH277" s="32">
        <f ca="1"/>
        <v>-1.3156827012384631E-2</v>
      </c>
      <c r="AI277" s="32">
        <f ca="1"/>
        <v>-4.5600768216995047E-2</v>
      </c>
      <c r="AJ277" s="32">
        <f ca="1"/>
        <v>-2.0323153266518235E-3</v>
      </c>
      <c r="AK277" s="32">
        <f ca="1"/>
        <v>4.7141101777279593E-2</v>
      </c>
      <c r="AL277" s="32">
        <f ca="1"/>
        <v>1.1193676494781535E-2</v>
      </c>
      <c r="AM277" s="32">
        <f ca="1"/>
        <v>9.3885385974779023E-4</v>
      </c>
      <c r="AN277" s="32">
        <f ca="1"/>
        <v>-8.8997357854885273E-3</v>
      </c>
      <c r="AO277" s="32">
        <f ca="1"/>
        <v>2.2575387353854226E-3</v>
      </c>
      <c r="AP277" s="32">
        <f ca="1"/>
        <v>1.1972455606185428E-2</v>
      </c>
      <c r="AQ277" s="32">
        <f ca="1"/>
        <v>1.2274879833487073E-3</v>
      </c>
    </row>
    <row r="278" spans="3:43" x14ac:dyDescent="0.5">
      <c r="C278" s="23">
        <v>1</v>
      </c>
      <c r="D278" s="21">
        <v>8.6361223899237338E-2</v>
      </c>
      <c r="E278" s="21">
        <v>0.23591443923921493</v>
      </c>
      <c r="F278" s="21">
        <v>5.7442008544086057E-2</v>
      </c>
      <c r="G278" s="21">
        <v>6.8375122714370518E-2</v>
      </c>
      <c r="H278" s="21">
        <v>0.23978185915860822</v>
      </c>
      <c r="I278" s="21">
        <v>0.62102192737800765</v>
      </c>
      <c r="J278" s="21"/>
      <c r="K278" s="21"/>
      <c r="L278" s="21">
        <v>0.6407201805353856</v>
      </c>
      <c r="M278" s="21">
        <v>0.20080440860212387</v>
      </c>
      <c r="N278" s="21">
        <v>0.41876938872797731</v>
      </c>
      <c r="O278" s="21">
        <v>0.49318396750077154</v>
      </c>
      <c r="P278" s="21">
        <v>0.68400240001312873</v>
      </c>
      <c r="Q278" s="21">
        <v>0.50923009924815887</v>
      </c>
      <c r="R278" s="21">
        <v>0.20824180780180038</v>
      </c>
      <c r="S278" s="21">
        <v>0.35511314152992712</v>
      </c>
      <c r="T278" s="21">
        <v>0.58398592544375605</v>
      </c>
      <c r="U278" s="21">
        <v>0.36978778993481498</v>
      </c>
      <c r="V278" s="21"/>
      <c r="W278" s="32">
        <f ca="1"/>
        <v>0.63422038173211726</v>
      </c>
      <c r="X278" s="32">
        <f ca="1"/>
        <v>0.21630861062152329</v>
      </c>
      <c r="Y278" s="32">
        <f ca="1"/>
        <v>0.42082460664437749</v>
      </c>
      <c r="Z278" s="32">
        <f ca="1"/>
        <v>0.52781359768732772</v>
      </c>
      <c r="AA278" s="32">
        <f ca="1"/>
        <v>0.69618802146227576</v>
      </c>
      <c r="AB278" s="26">
        <f ca="1"/>
        <v>0.50415285355430672</v>
      </c>
      <c r="AC278" s="32">
        <f ca="1"/>
        <v>0.20331928823195683</v>
      </c>
      <c r="AD278" s="32">
        <f ca="1"/>
        <v>0.36110046376032551</v>
      </c>
      <c r="AE278" s="32">
        <f ca="1"/>
        <v>0.5671273819325251</v>
      </c>
      <c r="AF278" s="32">
        <f ca="1"/>
        <v>0.37486594262734085</v>
      </c>
      <c r="AH278" s="32">
        <f ca="1"/>
        <v>6.4997988032683418E-3</v>
      </c>
      <c r="AI278" s="32">
        <f ca="1"/>
        <v>-1.5504202019399421E-2</v>
      </c>
      <c r="AJ278" s="32">
        <f ca="1"/>
        <v>-2.055217916400176E-3</v>
      </c>
      <c r="AK278" s="32">
        <f ca="1"/>
        <v>-3.4629630186556182E-2</v>
      </c>
      <c r="AL278" s="32">
        <f ca="1"/>
        <v>-1.2185621449147033E-2</v>
      </c>
      <c r="AM278" s="32">
        <f ca="1"/>
        <v>5.0772456938521504E-3</v>
      </c>
      <c r="AN278" s="32">
        <f ca="1"/>
        <v>4.9225195698435475E-3</v>
      </c>
      <c r="AO278" s="32">
        <f ca="1"/>
        <v>-5.9873222303983842E-3</v>
      </c>
      <c r="AP278" s="32">
        <f ca="1"/>
        <v>1.685854351123095E-2</v>
      </c>
      <c r="AQ278" s="32">
        <f ca="1"/>
        <v>-5.0781526925258724E-3</v>
      </c>
    </row>
    <row r="279" spans="3:43" x14ac:dyDescent="0.5">
      <c r="C279" s="23">
        <v>1</v>
      </c>
      <c r="D279" s="21">
        <v>7.070002748308804E-2</v>
      </c>
      <c r="E279" s="21">
        <v>5.2762137804738263E-3</v>
      </c>
      <c r="F279" s="21">
        <v>2.7082855124854678E-2</v>
      </c>
      <c r="G279" s="21">
        <v>6.0181998850485349E-2</v>
      </c>
      <c r="H279" s="21">
        <v>0.36287976543965272</v>
      </c>
      <c r="I279" s="21">
        <v>0.4920645921728023</v>
      </c>
      <c r="J279" s="21"/>
      <c r="K279" s="21"/>
      <c r="L279" s="21">
        <v>0.62716196716850015</v>
      </c>
      <c r="M279" s="21">
        <v>2.2932271789779843E-2</v>
      </c>
      <c r="N279" s="21">
        <v>0.33799169738732859</v>
      </c>
      <c r="O279" s="21">
        <v>0.28689228112695486</v>
      </c>
      <c r="P279" s="21">
        <v>0.59887077439688752</v>
      </c>
      <c r="Q279" s="21">
        <v>0.25911314243114569</v>
      </c>
      <c r="R279" s="21">
        <v>-4.5569041016164571E-3</v>
      </c>
      <c r="S279" s="21">
        <v>0.25824644458545509</v>
      </c>
      <c r="T279" s="21">
        <v>0.51517036608262257</v>
      </c>
      <c r="U279" s="21">
        <v>0.27538084285278425</v>
      </c>
      <c r="V279" s="21"/>
      <c r="W279" s="32">
        <f ca="1"/>
        <v>0.64296550383337592</v>
      </c>
      <c r="X279" s="32">
        <f ca="1"/>
        <v>3.4782900622243679E-2</v>
      </c>
      <c r="Y279" s="32">
        <f ca="1"/>
        <v>0.33670464359936508</v>
      </c>
      <c r="Z279" s="32">
        <f ca="1"/>
        <v>0.27198878514518271</v>
      </c>
      <c r="AA279" s="32">
        <f ca="1"/>
        <v>0.54761335440501924</v>
      </c>
      <c r="AB279" s="26">
        <f ca="1"/>
        <v>0.25628012299358538</v>
      </c>
      <c r="AC279" s="32">
        <f ca="1"/>
        <v>7.8364918373056147E-3</v>
      </c>
      <c r="AD279" s="32">
        <f ca="1"/>
        <v>0.26325966244973686</v>
      </c>
      <c r="AE279" s="32">
        <f ca="1"/>
        <v>0.56783228657404339</v>
      </c>
      <c r="AF279" s="32">
        <f ca="1"/>
        <v>0.28025737886180413</v>
      </c>
      <c r="AH279" s="32">
        <f ca="1"/>
        <v>-1.5803536664875772E-2</v>
      </c>
      <c r="AI279" s="32">
        <f ca="1"/>
        <v>-1.1850628832463836E-2</v>
      </c>
      <c r="AJ279" s="32">
        <f ca="1"/>
        <v>1.2870537879635102E-3</v>
      </c>
      <c r="AK279" s="32">
        <f ca="1"/>
        <v>1.4903495981772152E-2</v>
      </c>
      <c r="AL279" s="32">
        <f ca="1"/>
        <v>5.125741999186828E-2</v>
      </c>
      <c r="AM279" s="32">
        <f ca="1"/>
        <v>2.8330194375603135E-3</v>
      </c>
      <c r="AN279" s="32">
        <f ca="1"/>
        <v>-1.2393395938922072E-2</v>
      </c>
      <c r="AO279" s="32">
        <f ca="1"/>
        <v>-5.0132178642817715E-3</v>
      </c>
      <c r="AP279" s="32">
        <f ca="1"/>
        <v>-5.2661920491420822E-2</v>
      </c>
      <c r="AQ279" s="32">
        <f ca="1"/>
        <v>-4.8765360090198828E-3</v>
      </c>
    </row>
    <row r="280" spans="3:43" x14ac:dyDescent="0.5">
      <c r="C280" s="23">
        <v>1</v>
      </c>
      <c r="D280" s="21">
        <v>2.4181265617086972E-2</v>
      </c>
      <c r="E280" s="21">
        <v>0.10312754237044106</v>
      </c>
      <c r="F280" s="21">
        <v>5.519280374775027E-2</v>
      </c>
      <c r="G280" s="21">
        <v>7.5682709713705568E-2</v>
      </c>
      <c r="H280" s="21">
        <v>-8.3432828917372248E-2</v>
      </c>
      <c r="I280" s="21">
        <v>3.1087805337964153E-2</v>
      </c>
      <c r="J280" s="21"/>
      <c r="K280" s="21"/>
      <c r="L280" s="21">
        <v>2.7232346429776955E-2</v>
      </c>
      <c r="M280" s="21">
        <v>0.11452842538589819</v>
      </c>
      <c r="N280" s="21">
        <v>5.2817797287524275E-2</v>
      </c>
      <c r="O280" s="21">
        <v>0.10392451249943516</v>
      </c>
      <c r="P280" s="21">
        <v>2.9191295426469113E-2</v>
      </c>
      <c r="Q280" s="21">
        <v>5.7584424462862327E-2</v>
      </c>
      <c r="R280" s="21">
        <v>0.1624022907081272</v>
      </c>
      <c r="S280" s="21">
        <v>7.3142000610658842E-2</v>
      </c>
      <c r="T280" s="21">
        <v>-9.0854805460460417E-3</v>
      </c>
      <c r="U280" s="21">
        <v>6.9984754155814205E-2</v>
      </c>
      <c r="V280" s="21"/>
      <c r="W280" s="32">
        <f ca="1"/>
        <v>1.2505651991728296E-2</v>
      </c>
      <c r="X280" s="32">
        <f ca="1"/>
        <v>0.10363200967031651</v>
      </c>
      <c r="Y280" s="32">
        <f ca="1"/>
        <v>5.1767991886954412E-2</v>
      </c>
      <c r="Z280" s="32">
        <f ca="1"/>
        <v>0.13015124822425214</v>
      </c>
      <c r="AA280" s="32">
        <f ca="1"/>
        <v>4.2054500899443181E-2</v>
      </c>
      <c r="AB280" s="26">
        <f ca="1"/>
        <v>0.10372000361456189</v>
      </c>
      <c r="AC280" s="32">
        <f ca="1"/>
        <v>0.1670022572576248</v>
      </c>
      <c r="AD280" s="32">
        <f ca="1"/>
        <v>6.3375475921289032E-2</v>
      </c>
      <c r="AE280" s="32">
        <f ca="1"/>
        <v>8.4167312826408103E-3</v>
      </c>
      <c r="AF280" s="32">
        <f ca="1"/>
        <v>7.4842323834576202E-2</v>
      </c>
      <c r="AH280" s="32">
        <f ca="1"/>
        <v>1.4726694438048658E-2</v>
      </c>
      <c r="AI280" s="32">
        <f ca="1"/>
        <v>1.0896415715581684E-2</v>
      </c>
      <c r="AJ280" s="32">
        <f ca="1"/>
        <v>1.0498054005698629E-3</v>
      </c>
      <c r="AK280" s="32">
        <f ca="1"/>
        <v>-2.6226735724816985E-2</v>
      </c>
      <c r="AL280" s="32">
        <f ca="1"/>
        <v>-1.2863205472974069E-2</v>
      </c>
      <c r="AM280" s="32">
        <f ca="1"/>
        <v>-4.6135579151699566E-2</v>
      </c>
      <c r="AN280" s="32">
        <f ca="1"/>
        <v>-4.5999665494975972E-3</v>
      </c>
      <c r="AO280" s="32">
        <f ca="1"/>
        <v>9.7665246893698099E-3</v>
      </c>
      <c r="AP280" s="32">
        <f ca="1"/>
        <v>-1.7502211828686852E-2</v>
      </c>
      <c r="AQ280" s="32">
        <f ca="1"/>
        <v>-4.8575696787619971E-3</v>
      </c>
    </row>
    <row r="281" spans="3:43" x14ac:dyDescent="0.5">
      <c r="C281" s="23">
        <v>1</v>
      </c>
      <c r="D281" s="21">
        <v>4.5387382040671685E-2</v>
      </c>
      <c r="E281" s="21">
        <v>0.34556946546238598</v>
      </c>
      <c r="F281" s="21">
        <v>3.5044118368614569E-2</v>
      </c>
      <c r="G281" s="21">
        <v>0.12857034160856279</v>
      </c>
      <c r="H281" s="21">
        <v>-0.16264539080598003</v>
      </c>
      <c r="I281" s="21">
        <v>0.43051379145420787</v>
      </c>
      <c r="J281" s="21"/>
      <c r="K281" s="21"/>
      <c r="L281" s="21">
        <v>0.20686793493069744</v>
      </c>
      <c r="M281" s="21">
        <v>0.38159065218722032</v>
      </c>
      <c r="N281" s="21">
        <v>0.27912347286135047</v>
      </c>
      <c r="O281" s="21">
        <v>0.63159014480249565</v>
      </c>
      <c r="P281" s="21">
        <v>0.40076984498637097</v>
      </c>
      <c r="Q281" s="21">
        <v>0.50912680264331422</v>
      </c>
      <c r="R281" s="21">
        <v>0.46880366174323884</v>
      </c>
      <c r="S281" s="21">
        <v>0.23125924436142153</v>
      </c>
      <c r="T281" s="21">
        <v>0.14264967969387837</v>
      </c>
      <c r="U281" s="21">
        <v>0.23833679110608583</v>
      </c>
      <c r="V281" s="21"/>
      <c r="W281" s="32">
        <f ca="1"/>
        <v>0.19522858256792341</v>
      </c>
      <c r="X281" s="32">
        <f ca="1"/>
        <v>0.38633550233178876</v>
      </c>
      <c r="Y281" s="32">
        <f ca="1"/>
        <v>0.28230001999954762</v>
      </c>
      <c r="Z281" s="32">
        <f ca="1"/>
        <v>0.55176642998755576</v>
      </c>
      <c r="AA281" s="32">
        <f ca="1"/>
        <v>0.37313229127895253</v>
      </c>
      <c r="AB281" s="26">
        <f ca="1"/>
        <v>0.4998243681009793</v>
      </c>
      <c r="AC281" s="32">
        <f ca="1"/>
        <v>0.4281140707180765</v>
      </c>
      <c r="AD281" s="32">
        <f ca="1"/>
        <v>0.23976060902441862</v>
      </c>
      <c r="AE281" s="32">
        <f ca="1"/>
        <v>0.13107278598601452</v>
      </c>
      <c r="AF281" s="32">
        <f ca="1"/>
        <v>0.25867757283303189</v>
      </c>
      <c r="AH281" s="32">
        <f ca="1"/>
        <v>1.1639352362774025E-2</v>
      </c>
      <c r="AI281" s="32">
        <f ca="1"/>
        <v>-4.7448501445684355E-3</v>
      </c>
      <c r="AJ281" s="32">
        <f ca="1"/>
        <v>-3.17654713819715E-3</v>
      </c>
      <c r="AK281" s="32">
        <f ca="1"/>
        <v>7.9823714814939883E-2</v>
      </c>
      <c r="AL281" s="32">
        <f ca="1"/>
        <v>2.7637553707418439E-2</v>
      </c>
      <c r="AM281" s="32">
        <f ca="1"/>
        <v>9.3024345423349253E-3</v>
      </c>
      <c r="AN281" s="32">
        <f ca="1"/>
        <v>4.0689591025162342E-2</v>
      </c>
      <c r="AO281" s="32">
        <f ca="1"/>
        <v>-8.5013646629970852E-3</v>
      </c>
      <c r="AP281" s="32">
        <f ca="1"/>
        <v>1.1576893707863856E-2</v>
      </c>
      <c r="AQ281" s="32">
        <f ca="1"/>
        <v>-2.0340781726946061E-2</v>
      </c>
    </row>
    <row r="282" spans="3:43" x14ac:dyDescent="0.5">
      <c r="C282" s="23">
        <v>1</v>
      </c>
      <c r="D282" s="21">
        <v>-2.1290440457143206E-2</v>
      </c>
      <c r="E282" s="21">
        <v>0.18347988611306534</v>
      </c>
      <c r="F282" s="21">
        <v>5.2616608618285855E-2</v>
      </c>
      <c r="G282" s="21">
        <v>1.5781174003674583E-3</v>
      </c>
      <c r="H282" s="21">
        <v>0.14137036353837962</v>
      </c>
      <c r="I282" s="21">
        <v>0.15957075203257226</v>
      </c>
      <c r="J282" s="21"/>
      <c r="K282" s="21"/>
      <c r="L282" s="21">
        <v>0.17880699051199953</v>
      </c>
      <c r="M282" s="21">
        <v>-4.9223429571952658E-2</v>
      </c>
      <c r="N282" s="21">
        <v>5.8556542935716376E-2</v>
      </c>
      <c r="O282" s="21">
        <v>0.25307092171962192</v>
      </c>
      <c r="P282" s="21">
        <v>0.33253447294231736</v>
      </c>
      <c r="Q282" s="21">
        <v>0.18664139304720567</v>
      </c>
      <c r="R282" s="21">
        <v>8.7135274329525683E-3</v>
      </c>
      <c r="S282" s="21">
        <v>0.12612725571011607</v>
      </c>
      <c r="T282" s="21">
        <v>0.22770404296270977</v>
      </c>
      <c r="U282" s="21">
        <v>0.15007753114356409</v>
      </c>
      <c r="V282" s="21"/>
      <c r="W282" s="32">
        <f ca="1"/>
        <v>0.16998557026853761</v>
      </c>
      <c r="X282" s="32">
        <f ca="1"/>
        <v>-5.8942591312058562E-2</v>
      </c>
      <c r="Y282" s="32">
        <f ca="1"/>
        <v>5.428931287428243E-2</v>
      </c>
      <c r="Z282" s="32">
        <f ca="1"/>
        <v>0.22899884505608731</v>
      </c>
      <c r="AA282" s="32">
        <f ca="1"/>
        <v>0.34306754314403232</v>
      </c>
      <c r="AB282" s="26">
        <f ca="1"/>
        <v>0.22383155238332894</v>
      </c>
      <c r="AC282" s="32">
        <f ca="1"/>
        <v>1.9132727992937831E-2</v>
      </c>
      <c r="AD282" s="32">
        <f ca="1"/>
        <v>0.13207957206944754</v>
      </c>
      <c r="AE282" s="32">
        <f ca="1"/>
        <v>0.24449939531711665</v>
      </c>
      <c r="AF282" s="32">
        <f ca="1"/>
        <v>0.13125314772293964</v>
      </c>
      <c r="AH282" s="32">
        <f ca="1"/>
        <v>8.8214202434619138E-3</v>
      </c>
      <c r="AI282" s="32">
        <f ca="1"/>
        <v>9.7191617401059041E-3</v>
      </c>
      <c r="AJ282" s="32">
        <f ca="1"/>
        <v>4.2672300614339451E-3</v>
      </c>
      <c r="AK282" s="32">
        <f ca="1"/>
        <v>2.4072076663534614E-2</v>
      </c>
      <c r="AL282" s="32">
        <f ca="1"/>
        <v>-1.0533070201714956E-2</v>
      </c>
      <c r="AM282" s="32">
        <f ca="1"/>
        <v>-3.7190159336123269E-2</v>
      </c>
      <c r="AN282" s="32">
        <f ca="1"/>
        <v>-1.0419200559985263E-2</v>
      </c>
      <c r="AO282" s="32">
        <f ca="1"/>
        <v>-5.9523163593314665E-3</v>
      </c>
      <c r="AP282" s="32">
        <f ca="1"/>
        <v>-1.6795352354406878E-2</v>
      </c>
      <c r="AQ282" s="32">
        <f ca="1"/>
        <v>1.8824383420624452E-2</v>
      </c>
    </row>
    <row r="283" spans="3:43" x14ac:dyDescent="0.5">
      <c r="C283" s="23">
        <v>1</v>
      </c>
      <c r="D283" s="21">
        <v>3.9786657091617467E-2</v>
      </c>
      <c r="E283" s="21">
        <v>6.2190724648868351E-2</v>
      </c>
      <c r="F283" s="21">
        <v>3.9271255782193176E-2</v>
      </c>
      <c r="G283" s="21">
        <v>0.2088848252433394</v>
      </c>
      <c r="H283" s="21">
        <v>-0.11363607879015605</v>
      </c>
      <c r="I283" s="21">
        <v>0.27703281747927888</v>
      </c>
      <c r="J283" s="21"/>
      <c r="K283" s="21"/>
      <c r="L283" s="21">
        <v>0.218576761538294</v>
      </c>
      <c r="M283" s="21">
        <v>0.27701965353511909</v>
      </c>
      <c r="N283" s="21">
        <v>0.20749477291396853</v>
      </c>
      <c r="O283" s="21">
        <v>0.28997418676538222</v>
      </c>
      <c r="P283" s="21">
        <v>8.3408212442099366E-2</v>
      </c>
      <c r="Q283" s="21">
        <v>0.22098395608464952</v>
      </c>
      <c r="R283" s="21">
        <v>0.33566179592676965</v>
      </c>
      <c r="S283" s="21">
        <v>0.13942227093736687</v>
      </c>
      <c r="T283" s="21">
        <v>0.15083293823565619</v>
      </c>
      <c r="U283" s="21">
        <v>0.19426794305901149</v>
      </c>
      <c r="V283" s="21"/>
      <c r="W283" s="32">
        <f ca="1"/>
        <v>0.18426733017370048</v>
      </c>
      <c r="X283" s="32">
        <f ca="1"/>
        <v>0.25527949721421223</v>
      </c>
      <c r="Y283" s="32">
        <f ca="1"/>
        <v>0.20648427165506583</v>
      </c>
      <c r="Z283" s="32">
        <f ca="1"/>
        <v>0.27544529936499873</v>
      </c>
      <c r="AA283" s="32">
        <f ca="1"/>
        <v>0.11901776972844615</v>
      </c>
      <c r="AB283" s="26">
        <f ca="1"/>
        <v>0.20516595267042378</v>
      </c>
      <c r="AC283" s="32">
        <f ca="1"/>
        <v>0.35030836300586365</v>
      </c>
      <c r="AD283" s="32">
        <f ca="1"/>
        <v>0.15566476314279942</v>
      </c>
      <c r="AE283" s="32">
        <f ca="1"/>
        <v>0.10359045451558514</v>
      </c>
      <c r="AF283" s="32">
        <f ca="1"/>
        <v>0.19298726938841779</v>
      </c>
      <c r="AH283" s="32">
        <f ca="1"/>
        <v>3.4309431364593523E-2</v>
      </c>
      <c r="AI283" s="32">
        <f ca="1"/>
        <v>2.1740156320906867E-2</v>
      </c>
      <c r="AJ283" s="32">
        <f ca="1"/>
        <v>1.0105012589027018E-3</v>
      </c>
      <c r="AK283" s="32">
        <f ca="1"/>
        <v>1.4528887400383494E-2</v>
      </c>
      <c r="AL283" s="32">
        <f ca="1"/>
        <v>-3.560955728634678E-2</v>
      </c>
      <c r="AM283" s="32">
        <f ca="1"/>
        <v>1.5818003414225734E-2</v>
      </c>
      <c r="AN283" s="32">
        <f ca="1"/>
        <v>-1.4646567079094008E-2</v>
      </c>
      <c r="AO283" s="32">
        <f ca="1"/>
        <v>-1.6242492205432557E-2</v>
      </c>
      <c r="AP283" s="32">
        <f ca="1"/>
        <v>4.7242483720071046E-2</v>
      </c>
      <c r="AQ283" s="32">
        <f ca="1"/>
        <v>1.2806736705937016E-3</v>
      </c>
    </row>
    <row r="284" spans="3:43" x14ac:dyDescent="0.5">
      <c r="C284" s="23">
        <v>1</v>
      </c>
      <c r="D284" s="21">
        <v>-1.86563691031226E-3</v>
      </c>
      <c r="E284" s="21">
        <v>0.16352574776622697</v>
      </c>
      <c r="F284" s="21">
        <v>3.1702910716630062E-2</v>
      </c>
      <c r="G284" s="21">
        <v>0.18002698114549953</v>
      </c>
      <c r="H284" s="21">
        <v>0.31410848335978958</v>
      </c>
      <c r="I284" s="21">
        <v>-3.2266791152655183E-2</v>
      </c>
      <c r="J284" s="21"/>
      <c r="K284" s="21"/>
      <c r="L284" s="21">
        <v>0.30406039484219616</v>
      </c>
      <c r="M284" s="21">
        <v>-0.28707368317617565</v>
      </c>
      <c r="N284" s="21">
        <v>1.291796710091694E-3</v>
      </c>
      <c r="O284" s="21">
        <v>0.10571245198567628</v>
      </c>
      <c r="P284" s="21">
        <v>0.38722966028541256</v>
      </c>
      <c r="Q284" s="21">
        <v>9.4298220575250127E-2</v>
      </c>
      <c r="R284" s="21">
        <v>-0.18005737230887209</v>
      </c>
      <c r="S284" s="21">
        <v>-6.8542617109754352E-5</v>
      </c>
      <c r="T284" s="21">
        <v>0.291460008378501</v>
      </c>
      <c r="U284" s="21">
        <v>3.0214431189919334E-2</v>
      </c>
      <c r="V284" s="21"/>
      <c r="W284" s="32">
        <f ca="1"/>
        <v>0.30680901205966021</v>
      </c>
      <c r="X284" s="32">
        <f ca="1"/>
        <v>-0.2884384640153681</v>
      </c>
      <c r="Y284" s="32">
        <f ca="1"/>
        <v>-4.866945266110527E-4</v>
      </c>
      <c r="Z284" s="32">
        <f ca="1"/>
        <v>0.18534937789254832</v>
      </c>
      <c r="AA284" s="32">
        <f ca="1"/>
        <v>0.38730306265119091</v>
      </c>
      <c r="AB284" s="26">
        <f ca="1"/>
        <v>0.1318448590312635</v>
      </c>
      <c r="AC284" s="32">
        <f ca="1"/>
        <v>-0.1639497273271594</v>
      </c>
      <c r="AD284" s="32">
        <f ca="1"/>
        <v>-3.5215993366049629E-3</v>
      </c>
      <c r="AE284" s="32">
        <f ca="1"/>
        <v>0.27769301744976493</v>
      </c>
      <c r="AF284" s="32">
        <f ca="1"/>
        <v>3.1767824470476214E-2</v>
      </c>
      <c r="AH284" s="32">
        <f ca="1"/>
        <v>-2.7486172174640555E-3</v>
      </c>
      <c r="AI284" s="32">
        <f ca="1"/>
        <v>1.3647808391924476E-3</v>
      </c>
      <c r="AJ284" s="32">
        <f ca="1"/>
        <v>1.7784912367027467E-3</v>
      </c>
      <c r="AK284" s="32">
        <f ca="1"/>
        <v>-7.9636925906872047E-2</v>
      </c>
      <c r="AL284" s="32">
        <f ca="1"/>
        <v>-7.3402365778352241E-5</v>
      </c>
      <c r="AM284" s="32">
        <f ca="1"/>
        <v>-3.7546638456013373E-2</v>
      </c>
      <c r="AN284" s="32">
        <f ca="1"/>
        <v>-1.6107644981712688E-2</v>
      </c>
      <c r="AO284" s="32">
        <f ca="1"/>
        <v>3.4530567194952086E-3</v>
      </c>
      <c r="AP284" s="32">
        <f ca="1"/>
        <v>1.3766990928736067E-2</v>
      </c>
      <c r="AQ284" s="32">
        <f ca="1"/>
        <v>-1.5533932805568799E-3</v>
      </c>
    </row>
    <row r="285" spans="3:43" x14ac:dyDescent="0.5">
      <c r="C285" s="23">
        <v>1</v>
      </c>
      <c r="D285" s="21">
        <v>3.2655366292877332E-2</v>
      </c>
      <c r="E285" s="21">
        <v>6.4674688100044536E-2</v>
      </c>
      <c r="F285" s="21">
        <v>6.7555872211282647E-2</v>
      </c>
      <c r="G285" s="21">
        <v>-7.5386884727545692E-2</v>
      </c>
      <c r="H285" s="21">
        <v>-0.47101821781245534</v>
      </c>
      <c r="I285" s="21">
        <v>-5.217020228247421E-2</v>
      </c>
      <c r="J285" s="21"/>
      <c r="K285" s="21"/>
      <c r="L285" s="21">
        <v>-0.40529537662975623</v>
      </c>
      <c r="M285" s="21">
        <v>0.37380863093475575</v>
      </c>
      <c r="N285" s="21">
        <v>1.073492978437331E-2</v>
      </c>
      <c r="O285" s="21">
        <v>3.4346008998363944E-2</v>
      </c>
      <c r="P285" s="21">
        <v>-0.284686932960174</v>
      </c>
      <c r="Q285" s="21">
        <v>2.3864829070975525E-2</v>
      </c>
      <c r="R285" s="21">
        <v>0.40277590739383257</v>
      </c>
      <c r="S285" s="21">
        <v>5.0438477683235734E-2</v>
      </c>
      <c r="T285" s="21">
        <v>-0.30651894869499002</v>
      </c>
      <c r="U285" s="21">
        <v>4.9237857535104415E-2</v>
      </c>
      <c r="V285" s="21"/>
      <c r="W285" s="32">
        <f ca="1"/>
        <v>-0.38823272806480313</v>
      </c>
      <c r="X285" s="32">
        <f ca="1"/>
        <v>0.3979148157505058</v>
      </c>
      <c r="Y285" s="32">
        <f ca="1"/>
        <v>5.143097228760482E-3</v>
      </c>
      <c r="Z285" s="32">
        <f ca="1"/>
        <v>6.066120189907355E-4</v>
      </c>
      <c r="AA285" s="32">
        <f ca="1"/>
        <v>-0.35419178735829199</v>
      </c>
      <c r="AB285" s="26">
        <f ca="1"/>
        <v>1.614876038882079E-2</v>
      </c>
      <c r="AC285" s="32">
        <f ca="1"/>
        <v>0.38677022784595022</v>
      </c>
      <c r="AD285" s="32">
        <f ca="1"/>
        <v>5.0820030937123416E-2</v>
      </c>
      <c r="AE285" s="32">
        <f ca="1"/>
        <v>-0.34275815069281207</v>
      </c>
      <c r="AF285" s="32">
        <f ca="1"/>
        <v>2.9619459345495293E-2</v>
      </c>
      <c r="AH285" s="32">
        <f ca="1"/>
        <v>-1.7062648564953098E-2</v>
      </c>
      <c r="AI285" s="32">
        <f ca="1"/>
        <v>-2.4106184815750054E-2</v>
      </c>
      <c r="AJ285" s="32">
        <f ca="1"/>
        <v>5.591832555612828E-3</v>
      </c>
      <c r="AK285" s="32">
        <f ca="1"/>
        <v>3.3739396979373212E-2</v>
      </c>
      <c r="AL285" s="32">
        <f ca="1"/>
        <v>6.9504854398117988E-2</v>
      </c>
      <c r="AM285" s="32">
        <f ca="1"/>
        <v>7.716068682154735E-3</v>
      </c>
      <c r="AN285" s="32">
        <f ca="1"/>
        <v>1.6005679547882345E-2</v>
      </c>
      <c r="AO285" s="32">
        <f ca="1"/>
        <v>-3.8155325388768146E-4</v>
      </c>
      <c r="AP285" s="32">
        <f ca="1"/>
        <v>3.6239201997822046E-2</v>
      </c>
      <c r="AQ285" s="32">
        <f ca="1"/>
        <v>1.9618398189609122E-2</v>
      </c>
    </row>
    <row r="286" spans="3:43" x14ac:dyDescent="0.5">
      <c r="C286" s="23">
        <v>1</v>
      </c>
      <c r="D286" s="21">
        <v>8.9759526829471109E-3</v>
      </c>
      <c r="E286" s="21">
        <v>0.23559608071490079</v>
      </c>
      <c r="F286" s="21">
        <v>3.7756904210122087E-2</v>
      </c>
      <c r="G286" s="21">
        <v>7.7722997918948045E-2</v>
      </c>
      <c r="H286" s="21">
        <v>-2.6373496760265264E-2</v>
      </c>
      <c r="I286" s="21">
        <v>8.8777741741064814E-2</v>
      </c>
      <c r="J286" s="21"/>
      <c r="K286" s="21"/>
      <c r="L286" s="21">
        <v>8.4782574442107364E-2</v>
      </c>
      <c r="M286" s="21">
        <v>6.6707342806852865E-2</v>
      </c>
      <c r="N286" s="21">
        <v>6.7346258421045455E-2</v>
      </c>
      <c r="O286" s="21">
        <v>0.22120488150876005</v>
      </c>
      <c r="P286" s="21">
        <v>0.25557859070852362</v>
      </c>
      <c r="Q286" s="21">
        <v>0.21213673777730985</v>
      </c>
      <c r="R286" s="21">
        <v>0.13478983979852466</v>
      </c>
      <c r="S286" s="21">
        <v>8.6466223916399382E-2</v>
      </c>
      <c r="T286" s="21">
        <v>7.8341683983672764E-2</v>
      </c>
      <c r="U286" s="21">
        <v>0.11939502593047965</v>
      </c>
      <c r="V286" s="21"/>
      <c r="W286" s="32">
        <f ca="1"/>
        <v>6.8239038973739979E-2</v>
      </c>
      <c r="X286" s="32">
        <f ca="1"/>
        <v>6.8003844498608385E-2</v>
      </c>
      <c r="Y286" s="32">
        <f ca="1"/>
        <v>6.2780672826154738E-2</v>
      </c>
      <c r="Z286" s="32">
        <f ca="1"/>
        <v>0.26809645980549635</v>
      </c>
      <c r="AA286" s="32">
        <f ca="1"/>
        <v>0.22194914596319704</v>
      </c>
      <c r="AB286" s="26">
        <f ca="1"/>
        <v>0.23814621285489818</v>
      </c>
      <c r="AC286" s="32">
        <f ca="1"/>
        <v>0.13237647145690273</v>
      </c>
      <c r="AD286" s="32">
        <f ca="1"/>
        <v>7.5465153468971924E-2</v>
      </c>
      <c r="AE286" s="32">
        <f ca="1"/>
        <v>6.5211446576794341E-2</v>
      </c>
      <c r="AF286" s="32">
        <f ca="1"/>
        <v>8.691572870968535E-2</v>
      </c>
      <c r="AH286" s="32">
        <f ca="1"/>
        <v>1.6543535468367385E-2</v>
      </c>
      <c r="AI286" s="32">
        <f ca="1"/>
        <v>-1.2965016917555194E-3</v>
      </c>
      <c r="AJ286" s="32">
        <f ca="1"/>
        <v>4.565585594890717E-3</v>
      </c>
      <c r="AK286" s="32">
        <f ca="1"/>
        <v>-4.6891578296736292E-2</v>
      </c>
      <c r="AL286" s="32">
        <f ca="1"/>
        <v>3.3629444745326587E-2</v>
      </c>
      <c r="AM286" s="32">
        <f ca="1"/>
        <v>-2.6009475077588329E-2</v>
      </c>
      <c r="AN286" s="32">
        <f ca="1"/>
        <v>2.4133683416219243E-3</v>
      </c>
      <c r="AO286" s="32">
        <f ca="1"/>
        <v>1.1001070447427458E-2</v>
      </c>
      <c r="AP286" s="32">
        <f ca="1"/>
        <v>1.3130237406878423E-2</v>
      </c>
      <c r="AQ286" s="32">
        <f ca="1"/>
        <v>3.2479297220794304E-2</v>
      </c>
    </row>
    <row r="287" spans="3:43" x14ac:dyDescent="0.5">
      <c r="C287" s="23">
        <v>1</v>
      </c>
      <c r="D287" s="21">
        <v>0.11959945763630092</v>
      </c>
      <c r="E287" s="21">
        <v>-1.5556691110012344E-2</v>
      </c>
      <c r="F287" s="21">
        <v>7.9593268017252944E-2</v>
      </c>
      <c r="G287" s="21">
        <v>0.26747866871022163</v>
      </c>
      <c r="H287" s="21">
        <v>0.45730634234803602</v>
      </c>
      <c r="I287" s="21">
        <v>0.31401347066669394</v>
      </c>
      <c r="J287" s="21"/>
      <c r="K287" s="21"/>
      <c r="L287" s="21">
        <v>0.78491233792430137</v>
      </c>
      <c r="M287" s="21">
        <v>-0.10122438518838323</v>
      </c>
      <c r="N287" s="21">
        <v>0.32771930939890703</v>
      </c>
      <c r="O287" s="21">
        <v>0.25548100753582659</v>
      </c>
      <c r="P287" s="21">
        <v>0.52405915290299976</v>
      </c>
      <c r="Q287" s="21">
        <v>0.17959013440044699</v>
      </c>
      <c r="R287" s="21">
        <v>-1.0799879973122E-2</v>
      </c>
      <c r="S287" s="21">
        <v>0.21117966692668327</v>
      </c>
      <c r="T287" s="21">
        <v>0.65795273600597626</v>
      </c>
      <c r="U287" s="21">
        <v>0.2696056973859059</v>
      </c>
      <c r="V287" s="21"/>
      <c r="W287" s="32">
        <f ca="1"/>
        <v>0.77685808742706741</v>
      </c>
      <c r="X287" s="32">
        <f ca="1"/>
        <v>-9.124106922589173E-2</v>
      </c>
      <c r="Y287" s="32">
        <f ca="1"/>
        <v>0.32673589338418141</v>
      </c>
      <c r="Z287" s="32">
        <f ca="1"/>
        <v>0.24340727386225083</v>
      </c>
      <c r="AA287" s="32">
        <f ca="1"/>
        <v>0.53697815359664802</v>
      </c>
      <c r="AB287" s="26">
        <f ca="1"/>
        <v>0.1723969020572132</v>
      </c>
      <c r="AC287" s="32">
        <f ca="1"/>
        <v>-1.8924913956121642E-2</v>
      </c>
      <c r="AD287" s="32">
        <f ca="1"/>
        <v>0.20701342786935173</v>
      </c>
      <c r="AE287" s="32">
        <f ca="1"/>
        <v>0.62431475013834892</v>
      </c>
      <c r="AF287" s="32">
        <f ca="1"/>
        <v>0.26259382708476464</v>
      </c>
      <c r="AH287" s="32">
        <f ca="1"/>
        <v>8.0542504972339612E-3</v>
      </c>
      <c r="AI287" s="32">
        <f ca="1"/>
        <v>-9.9833159624914958E-3</v>
      </c>
      <c r="AJ287" s="32">
        <f ca="1"/>
        <v>9.8341601472562434E-4</v>
      </c>
      <c r="AK287" s="32">
        <f ca="1"/>
        <v>1.2073733673575754E-2</v>
      </c>
      <c r="AL287" s="32">
        <f ca="1"/>
        <v>-1.2919000693648264E-2</v>
      </c>
      <c r="AM287" s="32">
        <f ca="1"/>
        <v>7.1932323432337963E-3</v>
      </c>
      <c r="AN287" s="32">
        <f ca="1"/>
        <v>8.125033982999642E-3</v>
      </c>
      <c r="AO287" s="32">
        <f ca="1"/>
        <v>4.1662390573315444E-3</v>
      </c>
      <c r="AP287" s="32">
        <f ca="1"/>
        <v>3.363798586762734E-2</v>
      </c>
      <c r="AQ287" s="32">
        <f ca="1"/>
        <v>7.0118703011412542E-3</v>
      </c>
    </row>
    <row r="288" spans="3:43" x14ac:dyDescent="0.5">
      <c r="C288" s="23">
        <v>1</v>
      </c>
      <c r="D288" s="21">
        <v>-1.3934176271047594E-2</v>
      </c>
      <c r="E288" s="21">
        <v>0.23621232915310159</v>
      </c>
      <c r="F288" s="21">
        <v>4.4243668012841651E-2</v>
      </c>
      <c r="G288" s="21">
        <v>-0.13495046539119476</v>
      </c>
      <c r="H288" s="21">
        <v>1.6221889922093891E-2</v>
      </c>
      <c r="I288" s="21">
        <v>0.26465354534260982</v>
      </c>
      <c r="J288" s="21"/>
      <c r="K288" s="21"/>
      <c r="L288" s="21">
        <v>8.9255919746025286E-2</v>
      </c>
      <c r="M288" s="21">
        <v>0.13602358476881235</v>
      </c>
      <c r="N288" s="21">
        <v>0.10762516406660967</v>
      </c>
      <c r="O288" s="21">
        <v>0.24113428302514731</v>
      </c>
      <c r="P288" s="21">
        <v>0.3120514402132103</v>
      </c>
      <c r="Q288" s="21">
        <v>0.36389164858856332</v>
      </c>
      <c r="R288" s="21">
        <v>0.12319484838842194</v>
      </c>
      <c r="S288" s="21">
        <v>0.17815838536477688</v>
      </c>
      <c r="T288" s="21">
        <v>0.15975021151067131</v>
      </c>
      <c r="U288" s="21">
        <v>0.14811551662514705</v>
      </c>
      <c r="V288" s="21"/>
      <c r="W288" s="32">
        <f ca="1"/>
        <v>7.4599634675211968E-2</v>
      </c>
      <c r="X288" s="32">
        <f ca="1"/>
        <v>0.11659377701113016</v>
      </c>
      <c r="Y288" s="32">
        <f ca="1"/>
        <v>0.10219997119979368</v>
      </c>
      <c r="Z288" s="32">
        <f ca="1"/>
        <v>0.2721136997639948</v>
      </c>
      <c r="AA288" s="32">
        <f ca="1"/>
        <v>0.32393772199192317</v>
      </c>
      <c r="AB288" s="26">
        <f ca="1"/>
        <v>0.30503334630787071</v>
      </c>
      <c r="AC288" s="32">
        <f ca="1"/>
        <v>0.1080291745349488</v>
      </c>
      <c r="AD288" s="32">
        <f ca="1"/>
        <v>0.19087424225603439</v>
      </c>
      <c r="AE288" s="32">
        <f ca="1"/>
        <v>0.17788346991801965</v>
      </c>
      <c r="AF288" s="32">
        <f ca="1"/>
        <v>0.16303278769428764</v>
      </c>
      <c r="AH288" s="32">
        <f ca="1"/>
        <v>1.4656285070813319E-2</v>
      </c>
      <c r="AI288" s="32">
        <f ca="1"/>
        <v>1.9429807757682188E-2</v>
      </c>
      <c r="AJ288" s="32">
        <f ca="1"/>
        <v>5.4251928668159893E-3</v>
      </c>
      <c r="AK288" s="32">
        <f ca="1"/>
        <v>-3.0979416738847493E-2</v>
      </c>
      <c r="AL288" s="32">
        <f ca="1"/>
        <v>-1.1886281778712871E-2</v>
      </c>
      <c r="AM288" s="32">
        <f ca="1"/>
        <v>5.8858302280692609E-2</v>
      </c>
      <c r="AN288" s="32">
        <f ca="1"/>
        <v>1.5165673853473144E-2</v>
      </c>
      <c r="AO288" s="32">
        <f ca="1"/>
        <v>-1.271585689125751E-2</v>
      </c>
      <c r="AP288" s="32">
        <f ca="1"/>
        <v>-1.8133258407348335E-2</v>
      </c>
      <c r="AQ288" s="32">
        <f ca="1"/>
        <v>-1.4917271069140592E-2</v>
      </c>
    </row>
    <row r="289" spans="3:43" x14ac:dyDescent="0.5">
      <c r="C289" s="23">
        <v>1</v>
      </c>
      <c r="D289" s="21">
        <v>5.1404502271560903E-2</v>
      </c>
      <c r="E289" s="21">
        <v>3.9740857737635832E-2</v>
      </c>
      <c r="F289" s="21">
        <v>2.7037727536846346E-2</v>
      </c>
      <c r="G289" s="21">
        <v>8.9504797936484012E-2</v>
      </c>
      <c r="H289" s="21">
        <v>3.7911952052403164E-2</v>
      </c>
      <c r="I289" s="21">
        <v>-0.29503992752478136</v>
      </c>
      <c r="J289" s="21"/>
      <c r="K289" s="21"/>
      <c r="L289" s="21">
        <v>-5.5947067924377696E-2</v>
      </c>
      <c r="M289" s="21">
        <v>-0.1821367723627948</v>
      </c>
      <c r="N289" s="21">
        <v>-7.9418550975225377E-2</v>
      </c>
      <c r="O289" s="21">
        <v>-4.2595603105848014E-2</v>
      </c>
      <c r="P289" s="21">
        <v>-7.1017654174917136E-2</v>
      </c>
      <c r="Q289" s="21">
        <v>-0.13409359967202983</v>
      </c>
      <c r="R289" s="21">
        <v>-0.1027255384110027</v>
      </c>
      <c r="S289" s="21">
        <v>-0.11486098751288219</v>
      </c>
      <c r="T289" s="21">
        <v>-4.7363161966297945E-2</v>
      </c>
      <c r="U289" s="21">
        <v>-7.9049059135365835E-2</v>
      </c>
      <c r="V289" s="21"/>
      <c r="W289" s="32">
        <f ca="1"/>
        <v>-1.8418844346140467E-2</v>
      </c>
      <c r="X289" s="32">
        <f ca="1"/>
        <v>-0.12542483779514907</v>
      </c>
      <c r="Y289" s="32">
        <f ca="1"/>
        <v>-7.6986076774933215E-2</v>
      </c>
      <c r="Z289" s="32">
        <f ca="1"/>
        <v>-8.191778286723865E-2</v>
      </c>
      <c r="AA289" s="32">
        <f ca="1"/>
        <v>-7.0921529965346508E-2</v>
      </c>
      <c r="AB289" s="26">
        <f ca="1"/>
        <v>-0.10397163265512931</v>
      </c>
      <c r="AC289" s="32">
        <f ca="1"/>
        <v>-0.1144091881465025</v>
      </c>
      <c r="AD289" s="32">
        <f ca="1"/>
        <v>-0.13000549492607866</v>
      </c>
      <c r="AE289" s="32">
        <f ca="1"/>
        <v>-8.8809673390588054E-2</v>
      </c>
      <c r="AF289" s="32">
        <f ca="1"/>
        <v>-0.11299566244861142</v>
      </c>
      <c r="AH289" s="32">
        <f ca="1"/>
        <v>-3.7528223578237228E-2</v>
      </c>
      <c r="AI289" s="32">
        <f ca="1"/>
        <v>-5.6711934567645728E-2</v>
      </c>
      <c r="AJ289" s="32">
        <f ca="1"/>
        <v>-2.4324742002921618E-3</v>
      </c>
      <c r="AK289" s="32">
        <f ca="1"/>
        <v>3.9322179761390637E-2</v>
      </c>
      <c r="AL289" s="32">
        <f ca="1"/>
        <v>-9.6124209570627728E-5</v>
      </c>
      <c r="AM289" s="32">
        <f ca="1"/>
        <v>-3.0121967016900522E-2</v>
      </c>
      <c r="AN289" s="32">
        <f ca="1"/>
        <v>1.1683649735499804E-2</v>
      </c>
      <c r="AO289" s="32">
        <f ca="1"/>
        <v>1.5144507413196465E-2</v>
      </c>
      <c r="AP289" s="32">
        <f ca="1"/>
        <v>4.1446511424290108E-2</v>
      </c>
      <c r="AQ289" s="32">
        <f ca="1"/>
        <v>3.3946603313245588E-2</v>
      </c>
    </row>
    <row r="290" spans="3:43" x14ac:dyDescent="0.5">
      <c r="C290" s="23">
        <v>1</v>
      </c>
      <c r="D290" s="21">
        <v>0.115755162370342</v>
      </c>
      <c r="E290" s="21">
        <v>2.0295576377051261E-2</v>
      </c>
      <c r="F290" s="21">
        <v>3.849572900501743E-2</v>
      </c>
      <c r="G290" s="21">
        <v>3.3635677354507343E-2</v>
      </c>
      <c r="H290" s="21">
        <v>2.8888077861177336E-2</v>
      </c>
      <c r="I290" s="21">
        <v>2.0798041026633129E-2</v>
      </c>
      <c r="J290" s="21"/>
      <c r="K290" s="21"/>
      <c r="L290" s="21">
        <v>0.21333703528912915</v>
      </c>
      <c r="M290" s="21">
        <v>0.11744953757561832</v>
      </c>
      <c r="N290" s="21">
        <v>0.16134392864960839</v>
      </c>
      <c r="O290" s="21">
        <v>9.9842866821572979E-2</v>
      </c>
      <c r="P290" s="21">
        <v>2.2478131305017818E-2</v>
      </c>
      <c r="Q290" s="21">
        <v>8.2762377078005378E-2</v>
      </c>
      <c r="R290" s="21">
        <v>6.8695518136491884E-2</v>
      </c>
      <c r="S290" s="21">
        <v>6.1769634575364232E-2</v>
      </c>
      <c r="T290" s="21">
        <v>0.11686711537158764</v>
      </c>
      <c r="U290" s="21">
        <v>6.5188949510636765E-2</v>
      </c>
      <c r="V290" s="21"/>
      <c r="W290" s="32">
        <f ca="1"/>
        <v>0.18597423634612442</v>
      </c>
      <c r="X290" s="32">
        <f ca="1"/>
        <v>0.12348448313646813</v>
      </c>
      <c r="Y290" s="32">
        <f ca="1"/>
        <v>0.15253627716485774</v>
      </c>
      <c r="Z290" s="32">
        <f ca="1"/>
        <v>3.7843653398057772E-2</v>
      </c>
      <c r="AA290" s="32">
        <f ca="1"/>
        <v>5.6300376367106685E-2</v>
      </c>
      <c r="AB290" s="26">
        <f ca="1"/>
        <v>3.3450609364303649E-2</v>
      </c>
      <c r="AC290" s="32">
        <f ca="1"/>
        <v>4.0601751528721697E-2</v>
      </c>
      <c r="AD290" s="32">
        <f ca="1"/>
        <v>4.4858412647792598E-2</v>
      </c>
      <c r="AE290" s="32">
        <f ca="1"/>
        <v>7.1295273686400443E-2</v>
      </c>
      <c r="AF290" s="32">
        <f ca="1"/>
        <v>5.23313891725865E-2</v>
      </c>
      <c r="AH290" s="32">
        <f ca="1"/>
        <v>2.7362798943004724E-2</v>
      </c>
      <c r="AI290" s="32">
        <f ca="1"/>
        <v>-6.0349455608498109E-3</v>
      </c>
      <c r="AJ290" s="32">
        <f ca="1"/>
        <v>8.807651484750656E-3</v>
      </c>
      <c r="AK290" s="32">
        <f ca="1"/>
        <v>6.1999213423515206E-2</v>
      </c>
      <c r="AL290" s="32">
        <f ca="1"/>
        <v>-3.3822245062088863E-2</v>
      </c>
      <c r="AM290" s="32">
        <f ca="1"/>
        <v>4.9311767713701729E-2</v>
      </c>
      <c r="AN290" s="32">
        <f ca="1"/>
        <v>2.8093766607770188E-2</v>
      </c>
      <c r="AO290" s="32">
        <f ca="1"/>
        <v>1.6911221927571635E-2</v>
      </c>
      <c r="AP290" s="32">
        <f ca="1"/>
        <v>4.55718416851872E-2</v>
      </c>
      <c r="AQ290" s="32">
        <f ca="1"/>
        <v>1.2857560338050265E-2</v>
      </c>
    </row>
    <row r="291" spans="3:43" x14ac:dyDescent="0.5">
      <c r="C291" s="23">
        <v>1</v>
      </c>
      <c r="D291" s="21">
        <v>4.6990468048243896E-2</v>
      </c>
      <c r="E291" s="21">
        <v>4.7795699242779877E-2</v>
      </c>
      <c r="F291" s="21">
        <v>5.3402785623158686E-2</v>
      </c>
      <c r="G291" s="21">
        <v>-9.7330747062037273E-2</v>
      </c>
      <c r="H291" s="21">
        <v>-0.23875221476293931</v>
      </c>
      <c r="I291" s="21">
        <v>0.2920256090617892</v>
      </c>
      <c r="J291" s="21"/>
      <c r="K291" s="21"/>
      <c r="L291" s="21">
        <v>-4.0254940482008075E-2</v>
      </c>
      <c r="M291" s="21">
        <v>0.42594327760591821</v>
      </c>
      <c r="N291" s="21">
        <v>0.19262087798130745</v>
      </c>
      <c r="O291" s="21">
        <v>0.10244446334878729</v>
      </c>
      <c r="P291" s="21">
        <v>-3.425056115916094E-2</v>
      </c>
      <c r="Q291" s="21">
        <v>0.1813022856056446</v>
      </c>
      <c r="R291" s="21">
        <v>0.33473230914226559</v>
      </c>
      <c r="S291" s="21">
        <v>0.2000054008475689</v>
      </c>
      <c r="T291" s="21">
        <v>-5.344565994342268E-2</v>
      </c>
      <c r="U291" s="21">
        <v>0.19170308754768173</v>
      </c>
      <c r="V291" s="21"/>
      <c r="W291" s="32">
        <f ca="1"/>
        <v>-2.5426041993864501E-2</v>
      </c>
      <c r="X291" s="32">
        <f ca="1"/>
        <v>0.40375775698843053</v>
      </c>
      <c r="Y291" s="32">
        <f ca="1"/>
        <v>0.19234409228530436</v>
      </c>
      <c r="Z291" s="32">
        <f ca="1"/>
        <v>0.14951368918993729</v>
      </c>
      <c r="AA291" s="32">
        <f ca="1"/>
        <v>-1.373606162142213E-2</v>
      </c>
      <c r="AB291" s="26">
        <f ca="1"/>
        <v>0.17243284674026976</v>
      </c>
      <c r="AC291" s="32">
        <f ca="1"/>
        <v>0.35050369628140576</v>
      </c>
      <c r="AD291" s="32">
        <f ca="1"/>
        <v>0.20898298574448626</v>
      </c>
      <c r="AE291" s="32">
        <f ca="1"/>
        <v>7.4000775430002608E-4</v>
      </c>
      <c r="AF291" s="32">
        <f ca="1"/>
        <v>0.18768968209269909</v>
      </c>
      <c r="AH291" s="32">
        <f ca="1"/>
        <v>-1.4828898488143574E-2</v>
      </c>
      <c r="AI291" s="32">
        <f ca="1"/>
        <v>2.2185520617487686E-2</v>
      </c>
      <c r="AJ291" s="32">
        <f ca="1"/>
        <v>2.7678569600309011E-4</v>
      </c>
      <c r="AK291" s="32">
        <f ca="1"/>
        <v>-4.7069225841150003E-2</v>
      </c>
      <c r="AL291" s="32">
        <f ca="1"/>
        <v>-2.051449953773881E-2</v>
      </c>
      <c r="AM291" s="32">
        <f ca="1"/>
        <v>8.8694388653748346E-3</v>
      </c>
      <c r="AN291" s="32">
        <f ca="1"/>
        <v>-1.5771387139140169E-2</v>
      </c>
      <c r="AO291" s="32">
        <f ca="1"/>
        <v>-8.9775848969173566E-3</v>
      </c>
      <c r="AP291" s="32">
        <f ca="1"/>
        <v>-5.4185667697722706E-2</v>
      </c>
      <c r="AQ291" s="32">
        <f ca="1"/>
        <v>4.0134054549826326E-3</v>
      </c>
    </row>
    <row r="292" spans="3:43" x14ac:dyDescent="0.5">
      <c r="C292" s="23">
        <v>1</v>
      </c>
      <c r="D292" s="21">
        <v>7.4584152157116418E-2</v>
      </c>
      <c r="E292" s="21">
        <v>0.13565205050863754</v>
      </c>
      <c r="F292" s="21">
        <v>5.1755436345883706E-2</v>
      </c>
      <c r="G292" s="21">
        <v>4.304684018717498E-2</v>
      </c>
      <c r="H292" s="21">
        <v>9.7662688353639171E-2</v>
      </c>
      <c r="I292" s="21">
        <v>-9.4130035855864991E-2</v>
      </c>
      <c r="J292" s="21"/>
      <c r="K292" s="21"/>
      <c r="L292" s="21">
        <v>0.10875581259114082</v>
      </c>
      <c r="M292" s="21">
        <v>-3.0048571037870009E-2</v>
      </c>
      <c r="N292" s="21">
        <v>4.4473910305913779E-2</v>
      </c>
      <c r="O292" s="21">
        <v>0.1242557413129918</v>
      </c>
      <c r="P292" s="21">
        <v>0.14876986521351196</v>
      </c>
      <c r="Q292" s="21">
        <v>7.2830974336099558E-3</v>
      </c>
      <c r="R292" s="21">
        <v>-4.8415106325317737E-2</v>
      </c>
      <c r="S292" s="21">
        <v>-5.4280445698911585E-3</v>
      </c>
      <c r="T292" s="21">
        <v>8.887345624276051E-2</v>
      </c>
      <c r="U292" s="21">
        <v>2.5053830395940616E-2</v>
      </c>
      <c r="V292" s="21"/>
      <c r="W292" s="32">
        <f ca="1"/>
        <v>0.13926811590079702</v>
      </c>
      <c r="X292" s="32">
        <f ca="1"/>
        <v>-3.9344317780584961E-2</v>
      </c>
      <c r="Y292" s="32">
        <f ca="1"/>
        <v>4.6717732337273957E-2</v>
      </c>
      <c r="Z292" s="32">
        <f ca="1"/>
        <v>7.6667487863153624E-2</v>
      </c>
      <c r="AA292" s="32">
        <f ca="1"/>
        <v>0.14752683088463389</v>
      </c>
      <c r="AB292" s="26">
        <f ca="1"/>
        <v>6.8209606418918114E-2</v>
      </c>
      <c r="AC292" s="32">
        <f ca="1"/>
        <v>-5.5123809701117958E-2</v>
      </c>
      <c r="AD292" s="32">
        <f ca="1"/>
        <v>1.1409435011434932E-3</v>
      </c>
      <c r="AE292" s="32">
        <f ca="1"/>
        <v>8.2598493009895094E-2</v>
      </c>
      <c r="AF292" s="32">
        <f ca="1"/>
        <v>8.8388909770013638E-3</v>
      </c>
      <c r="AH292" s="32">
        <f ca="1"/>
        <v>-3.0512303309656194E-2</v>
      </c>
      <c r="AI292" s="32">
        <f ca="1"/>
        <v>9.2957467427149526E-3</v>
      </c>
      <c r="AJ292" s="32">
        <f ca="1"/>
        <v>-2.2438220313601778E-3</v>
      </c>
      <c r="AK292" s="32">
        <f ca="1"/>
        <v>4.7588253449838178E-2</v>
      </c>
      <c r="AL292" s="32">
        <f ca="1"/>
        <v>1.2430343288780676E-3</v>
      </c>
      <c r="AM292" s="32">
        <f ca="1"/>
        <v>-6.0926508985308159E-2</v>
      </c>
      <c r="AN292" s="32">
        <f ca="1"/>
        <v>6.7087033758002207E-3</v>
      </c>
      <c r="AO292" s="32">
        <f ca="1"/>
        <v>-6.5689880710346517E-3</v>
      </c>
      <c r="AP292" s="32">
        <f ca="1"/>
        <v>6.2749632328654159E-3</v>
      </c>
      <c r="AQ292" s="32">
        <f ca="1"/>
        <v>1.6214939418939252E-2</v>
      </c>
    </row>
    <row r="293" spans="3:43" x14ac:dyDescent="0.5">
      <c r="C293" s="23">
        <v>1</v>
      </c>
      <c r="D293" s="21">
        <v>-6.9653578195568833E-2</v>
      </c>
      <c r="E293" s="21">
        <v>6.7041027001124603E-2</v>
      </c>
      <c r="F293" s="21">
        <v>1.7267025562690778E-2</v>
      </c>
      <c r="G293" s="21">
        <v>9.1964934733322456E-2</v>
      </c>
      <c r="H293" s="21">
        <v>0.64299515645916472</v>
      </c>
      <c r="I293" s="21">
        <v>1.2485219279190558</v>
      </c>
      <c r="J293" s="21"/>
      <c r="K293" s="21"/>
      <c r="L293" s="21">
        <v>1.0619938927707477</v>
      </c>
      <c r="M293" s="21">
        <v>6.359412239917062E-3</v>
      </c>
      <c r="N293" s="21">
        <v>0.55119589089105303</v>
      </c>
      <c r="O293" s="21">
        <v>0.71896961955342631</v>
      </c>
      <c r="P293" s="21">
        <v>1.1824352735049364</v>
      </c>
      <c r="Q293" s="21">
        <v>0.7501919882694692</v>
      </c>
      <c r="R293" s="21">
        <v>0.18114276636292628</v>
      </c>
      <c r="S293" s="21">
        <v>0.62457075081511826</v>
      </c>
      <c r="T293" s="21">
        <v>1.1534248845410675</v>
      </c>
      <c r="U293" s="21">
        <v>0.63500981209029428</v>
      </c>
      <c r="V293" s="21"/>
      <c r="W293" s="32">
        <f ca="1"/>
        <v>1.0893157526742541</v>
      </c>
      <c r="X293" s="32">
        <f ca="1"/>
        <v>1.6004658596313281E-2</v>
      </c>
      <c r="Y293" s="32">
        <f ca="1"/>
        <v>0.54943172634173709</v>
      </c>
      <c r="Z293" s="32">
        <f ca="1"/>
        <v>0.71786895998326083</v>
      </c>
      <c r="AA293" s="32">
        <f ca="1"/>
        <v>1.1991551333566268</v>
      </c>
      <c r="AB293" s="26">
        <f ca="1"/>
        <v>0.6771033346201264</v>
      </c>
      <c r="AC293" s="32">
        <f ca="1"/>
        <v>0.16169770038932835</v>
      </c>
      <c r="AD293" s="32">
        <f ca="1"/>
        <v>0.62497881270331612</v>
      </c>
      <c r="AE293" s="32">
        <f ca="1"/>
        <v>1.1690052763093206</v>
      </c>
      <c r="AF293" s="32">
        <f ca="1"/>
        <v>0.65018577303336245</v>
      </c>
      <c r="AH293" s="32">
        <f ca="1"/>
        <v>-2.7321859903506329E-2</v>
      </c>
      <c r="AI293" s="32">
        <f ca="1"/>
        <v>-9.6452463563962195E-3</v>
      </c>
      <c r="AJ293" s="32">
        <f ca="1"/>
        <v>1.7641645493159386E-3</v>
      </c>
      <c r="AK293" s="32">
        <f ca="1"/>
        <v>1.1006595701654742E-3</v>
      </c>
      <c r="AL293" s="32">
        <f ca="1"/>
        <v>-1.6719859851690444E-2</v>
      </c>
      <c r="AM293" s="32">
        <f ca="1"/>
        <v>7.3088653649342805E-2</v>
      </c>
      <c r="AN293" s="32">
        <f ca="1"/>
        <v>1.9445065973597936E-2</v>
      </c>
      <c r="AO293" s="32">
        <f ca="1"/>
        <v>-4.0806188819786371E-4</v>
      </c>
      <c r="AP293" s="32">
        <f ca="1"/>
        <v>-1.5580391768253099E-2</v>
      </c>
      <c r="AQ293" s="32">
        <f ca="1"/>
        <v>-1.5175960943068167E-2</v>
      </c>
    </row>
    <row r="294" spans="3:43" x14ac:dyDescent="0.5">
      <c r="C294" s="23">
        <v>1</v>
      </c>
      <c r="D294" s="21">
        <v>0.14163939141563742</v>
      </c>
      <c r="E294" s="21">
        <v>8.4556317491071939E-2</v>
      </c>
      <c r="F294" s="21">
        <v>5.0722338755162091E-2</v>
      </c>
      <c r="G294" s="21">
        <v>0.10694406101452991</v>
      </c>
      <c r="H294" s="21">
        <v>0.67865482422282875</v>
      </c>
      <c r="I294" s="21">
        <v>0.34074523560024728</v>
      </c>
      <c r="J294" s="21"/>
      <c r="K294" s="21"/>
      <c r="L294" s="21">
        <v>0.94016666124430814</v>
      </c>
      <c r="M294" s="21">
        <v>-0.22040704105239578</v>
      </c>
      <c r="N294" s="21">
        <v>0.3512281221502489</v>
      </c>
      <c r="O294" s="21">
        <v>0.2457244904725534</v>
      </c>
      <c r="P294" s="21">
        <v>0.84287614152164703</v>
      </c>
      <c r="Q294" s="21">
        <v>0.22939071897279523</v>
      </c>
      <c r="R294" s="21">
        <v>-0.31619736573073742</v>
      </c>
      <c r="S294" s="21">
        <v>0.22966600406585516</v>
      </c>
      <c r="T294" s="21">
        <v>0.79342341242951009</v>
      </c>
      <c r="U294" s="21">
        <v>0.22009025813954819</v>
      </c>
      <c r="V294" s="21"/>
      <c r="W294" s="32">
        <f ca="1"/>
        <v>0.92278562572852618</v>
      </c>
      <c r="X294" s="32">
        <f ca="1"/>
        <v>-0.21177864365894794</v>
      </c>
      <c r="Y294" s="32">
        <f ca="1"/>
        <v>0.35113939132995797</v>
      </c>
      <c r="Z294" s="32">
        <f ca="1"/>
        <v>0.27168880985880295</v>
      </c>
      <c r="AA294" s="32">
        <f ca="1"/>
        <v>0.79209269183895459</v>
      </c>
      <c r="AB294" s="26">
        <f ca="1"/>
        <v>0.25358740183861628</v>
      </c>
      <c r="AC294" s="32">
        <f ca="1"/>
        <v>-0.27500240256341846</v>
      </c>
      <c r="AD294" s="32">
        <f ca="1"/>
        <v>0.20792093675063475</v>
      </c>
      <c r="AE294" s="32">
        <f ca="1"/>
        <v>0.77083221991137585</v>
      </c>
      <c r="AF294" s="32">
        <f ca="1"/>
        <v>0.23632227082926302</v>
      </c>
      <c r="AH294" s="32">
        <f ca="1"/>
        <v>1.7381035515781962E-2</v>
      </c>
      <c r="AI294" s="32">
        <f ca="1"/>
        <v>-8.6283973934478397E-3</v>
      </c>
      <c r="AJ294" s="32">
        <f ca="1"/>
        <v>8.8730820290927603E-5</v>
      </c>
      <c r="AK294" s="32">
        <f ca="1"/>
        <v>-2.5964319386249546E-2</v>
      </c>
      <c r="AL294" s="32">
        <f ca="1"/>
        <v>5.0783449682692439E-2</v>
      </c>
      <c r="AM294" s="32">
        <f ca="1"/>
        <v>-2.4196682865821051E-2</v>
      </c>
      <c r="AN294" s="32">
        <f ca="1"/>
        <v>-4.1194963167318965E-2</v>
      </c>
      <c r="AO294" s="32">
        <f ca="1"/>
        <v>2.1745067315220412E-2</v>
      </c>
      <c r="AP294" s="32">
        <f ca="1"/>
        <v>2.259119251813424E-2</v>
      </c>
      <c r="AQ294" s="32">
        <f ca="1"/>
        <v>-1.6232012689714831E-2</v>
      </c>
    </row>
    <row r="295" spans="3:43" x14ac:dyDescent="0.5">
      <c r="C295" s="23">
        <v>1</v>
      </c>
      <c r="D295" s="21">
        <v>0.10097498795187222</v>
      </c>
      <c r="E295" s="21">
        <v>0.1264863639433868</v>
      </c>
      <c r="F295" s="21">
        <v>7.9663695275863505E-2</v>
      </c>
      <c r="G295" s="21">
        <v>0.36063880158936545</v>
      </c>
      <c r="H295" s="21">
        <v>0.62019945347078864</v>
      </c>
      <c r="I295" s="21">
        <v>0.50490269437022284</v>
      </c>
      <c r="J295" s="21"/>
      <c r="K295" s="21"/>
      <c r="L295" s="21">
        <v>1.0030121180328393</v>
      </c>
      <c r="M295" s="21">
        <v>-0.13475512562382388</v>
      </c>
      <c r="N295" s="21">
        <v>0.41111636271775254</v>
      </c>
      <c r="O295" s="21">
        <v>0.44647069568441811</v>
      </c>
      <c r="P295" s="21">
        <v>0.89035937231923945</v>
      </c>
      <c r="Q295" s="21">
        <v>0.40925195649305218</v>
      </c>
      <c r="R295" s="21">
        <v>5.1635963053455573E-3</v>
      </c>
      <c r="S295" s="21">
        <v>0.28137250905501471</v>
      </c>
      <c r="T295" s="21">
        <v>0.84294172950685087</v>
      </c>
      <c r="U295" s="21">
        <v>0.37907381754908825</v>
      </c>
      <c r="V295" s="21"/>
      <c r="W295" s="32">
        <f ca="1"/>
        <v>1.0181964847089833</v>
      </c>
      <c r="X295" s="32">
        <f ca="1"/>
        <v>-0.15816462571484585</v>
      </c>
      <c r="Y295" s="32">
        <f ca="1"/>
        <v>0.40916684067401504</v>
      </c>
      <c r="Z295" s="32">
        <f ca="1"/>
        <v>0.49101934472242004</v>
      </c>
      <c r="AA295" s="32">
        <f ca="1"/>
        <v>0.88333127379539944</v>
      </c>
      <c r="AB295" s="26">
        <f ca="1"/>
        <v>0.38852780554837996</v>
      </c>
      <c r="AC295" s="32">
        <f ca="1"/>
        <v>-1.7410868886946207E-2</v>
      </c>
      <c r="AD295" s="32">
        <f ca="1"/>
        <v>0.2937045898838555</v>
      </c>
      <c r="AE295" s="32">
        <f ca="1"/>
        <v>0.85903983860407152</v>
      </c>
      <c r="AF295" s="32">
        <f ca="1"/>
        <v>0.36693556822885737</v>
      </c>
      <c r="AH295" s="32">
        <f ca="1"/>
        <v>-1.5184366676143979E-2</v>
      </c>
      <c r="AI295" s="32">
        <f ca="1"/>
        <v>2.3409500091021967E-2</v>
      </c>
      <c r="AJ295" s="32">
        <f ca="1"/>
        <v>1.9495220437374949E-3</v>
      </c>
      <c r="AK295" s="32">
        <f ca="1"/>
        <v>-4.4548649038001931E-2</v>
      </c>
      <c r="AL295" s="32">
        <f ca="1"/>
        <v>7.0280985238400095E-3</v>
      </c>
      <c r="AM295" s="32">
        <f ca="1"/>
        <v>2.0724150944672226E-2</v>
      </c>
      <c r="AN295" s="32">
        <f ca="1"/>
        <v>2.2574465192291764E-2</v>
      </c>
      <c r="AO295" s="32">
        <f ca="1"/>
        <v>-1.2332080828840797E-2</v>
      </c>
      <c r="AP295" s="32">
        <f ca="1"/>
        <v>-1.6098109097220648E-2</v>
      </c>
      <c r="AQ295" s="32">
        <f ca="1"/>
        <v>1.2138249320230887E-2</v>
      </c>
    </row>
    <row r="296" spans="3:43" x14ac:dyDescent="0.5">
      <c r="C296" s="23">
        <v>1</v>
      </c>
      <c r="D296" s="21">
        <v>8.569891094186427E-2</v>
      </c>
      <c r="E296" s="21">
        <v>2.1462469001453433E-2</v>
      </c>
      <c r="F296" s="21">
        <v>3.1655240241431536E-2</v>
      </c>
      <c r="G296" s="21">
        <v>-5.7953511644596944E-2</v>
      </c>
      <c r="H296" s="21">
        <v>0.1149064790596126</v>
      </c>
      <c r="I296" s="21">
        <v>0.17649168104807322</v>
      </c>
      <c r="J296" s="21"/>
      <c r="K296" s="21"/>
      <c r="L296" s="21">
        <v>0.23776401461679442</v>
      </c>
      <c r="M296" s="21">
        <v>0.15135000293866871</v>
      </c>
      <c r="N296" s="21">
        <v>0.18330690098939498</v>
      </c>
      <c r="O296" s="21">
        <v>6.3480094692407563E-2</v>
      </c>
      <c r="P296" s="21">
        <v>0.19155377575815749</v>
      </c>
      <c r="Q296" s="21">
        <v>7.9135932601287068E-2</v>
      </c>
      <c r="R296" s="21">
        <v>-1.7081748598451681E-2</v>
      </c>
      <c r="S296" s="21">
        <v>0.13330677974441721</v>
      </c>
      <c r="T296" s="21">
        <v>0.21175970325698182</v>
      </c>
      <c r="U296" s="21">
        <v>0.11315808280113659</v>
      </c>
      <c r="V296" s="21"/>
      <c r="W296" s="32">
        <f ca="1"/>
        <v>0.25768369195946994</v>
      </c>
      <c r="X296" s="32">
        <f ca="1"/>
        <v>0.10572622478323035</v>
      </c>
      <c r="Y296" s="32">
        <f ca="1"/>
        <v>0.18528230916432811</v>
      </c>
      <c r="Z296" s="32">
        <f ca="1"/>
        <v>8.0773978221661699E-2</v>
      </c>
      <c r="AA296" s="32">
        <f ca="1"/>
        <v>0.19492790304697544</v>
      </c>
      <c r="AB296" s="26">
        <f ca="1"/>
        <v>0.10208732863404714</v>
      </c>
      <c r="AC296" s="32">
        <f ca="1"/>
        <v>5.9151639373861004E-3</v>
      </c>
      <c r="AD296" s="32">
        <f ca="1"/>
        <v>0.12411217227491445</v>
      </c>
      <c r="AE296" s="32">
        <f ca="1"/>
        <v>0.204531180548985</v>
      </c>
      <c r="AF296" s="32">
        <f ca="1"/>
        <v>0.11563753863832493</v>
      </c>
      <c r="AH296" s="32">
        <f ca="1"/>
        <v>-1.9919677342675524E-2</v>
      </c>
      <c r="AI296" s="32">
        <f ca="1"/>
        <v>4.562377815543836E-2</v>
      </c>
      <c r="AJ296" s="32">
        <f ca="1"/>
        <v>-1.9754081749331354E-3</v>
      </c>
      <c r="AK296" s="32">
        <f ca="1"/>
        <v>-1.7293883529254137E-2</v>
      </c>
      <c r="AL296" s="32">
        <f ca="1"/>
        <v>-3.3741272888179463E-3</v>
      </c>
      <c r="AM296" s="32">
        <f ca="1"/>
        <v>-2.2951396032760071E-2</v>
      </c>
      <c r="AN296" s="32">
        <f ca="1"/>
        <v>-2.2996912535837782E-2</v>
      </c>
      <c r="AO296" s="32">
        <f ca="1"/>
        <v>9.1946074695027635E-3</v>
      </c>
      <c r="AP296" s="32">
        <f ca="1"/>
        <v>7.2285227079968151E-3</v>
      </c>
      <c r="AQ296" s="32">
        <f ca="1"/>
        <v>-2.479455837188338E-3</v>
      </c>
    </row>
    <row r="297" spans="3:43" x14ac:dyDescent="0.5">
      <c r="C297" s="23">
        <v>1</v>
      </c>
      <c r="D297" s="21">
        <v>-3.2365613914282457E-2</v>
      </c>
      <c r="E297" s="21">
        <v>8.4152338633043999E-2</v>
      </c>
      <c r="F297" s="21">
        <v>4.5991064181101389E-2</v>
      </c>
      <c r="G297" s="21">
        <v>-0.24310753028674098</v>
      </c>
      <c r="H297" s="21">
        <v>0.42681164133395078</v>
      </c>
      <c r="I297" s="21">
        <v>0.47114737017665653</v>
      </c>
      <c r="J297" s="21"/>
      <c r="K297" s="21"/>
      <c r="L297" s="21">
        <v>0.45684952960038705</v>
      </c>
      <c r="M297" s="21">
        <v>-0.15068440131217112</v>
      </c>
      <c r="N297" s="21">
        <v>0.16889264717640648</v>
      </c>
      <c r="O297" s="21">
        <v>0.18559476894144938</v>
      </c>
      <c r="P297" s="21">
        <v>0.62500727954460922</v>
      </c>
      <c r="Q297" s="21">
        <v>0.28534725315578829</v>
      </c>
      <c r="R297" s="21">
        <v>-0.15408393275371995</v>
      </c>
      <c r="S297" s="21">
        <v>0.29240556832758957</v>
      </c>
      <c r="T297" s="21">
        <v>0.60471926689574151</v>
      </c>
      <c r="U297" s="21">
        <v>0.27043735307276401</v>
      </c>
      <c r="V297" s="21"/>
      <c r="W297" s="32">
        <f ca="1"/>
        <v>0.43620100943736406</v>
      </c>
      <c r="X297" s="32">
        <f ca="1"/>
        <v>-0.11914863853007968</v>
      </c>
      <c r="Y297" s="32">
        <f ca="1"/>
        <v>0.17266092359798171</v>
      </c>
      <c r="Z297" s="32">
        <f ca="1"/>
        <v>0.20478329875425613</v>
      </c>
      <c r="AA297" s="32">
        <f ca="1"/>
        <v>0.62417994765624996</v>
      </c>
      <c r="AB297" s="26">
        <f ca="1"/>
        <v>0.27694505018728716</v>
      </c>
      <c r="AC297" s="32">
        <f ca="1"/>
        <v>-0.15618096231510284</v>
      </c>
      <c r="AD297" s="32">
        <f ca="1"/>
        <v>0.3028714926570828</v>
      </c>
      <c r="AE297" s="32">
        <f ca="1"/>
        <v>0.6035510659445944</v>
      </c>
      <c r="AF297" s="32">
        <f ca="1"/>
        <v>0.26155851814512604</v>
      </c>
      <c r="AH297" s="32">
        <f ca="1"/>
        <v>2.0648520163022988E-2</v>
      </c>
      <c r="AI297" s="32">
        <f ca="1"/>
        <v>-3.1535762782091442E-2</v>
      </c>
      <c r="AJ297" s="32">
        <f ca="1"/>
        <v>-3.768276421575234E-3</v>
      </c>
      <c r="AK297" s="32">
        <f ca="1"/>
        <v>-1.9188529812806748E-2</v>
      </c>
      <c r="AL297" s="32">
        <f ca="1"/>
        <v>8.2733188835926175E-4</v>
      </c>
      <c r="AM297" s="32">
        <f ca="1"/>
        <v>8.4022029685011379E-3</v>
      </c>
      <c r="AN297" s="32">
        <f ca="1"/>
        <v>2.0970295613828849E-3</v>
      </c>
      <c r="AO297" s="32">
        <f ca="1"/>
        <v>-1.0465924329493226E-2</v>
      </c>
      <c r="AP297" s="32">
        <f ca="1"/>
        <v>1.1682009511471136E-3</v>
      </c>
      <c r="AQ297" s="32">
        <f ca="1"/>
        <v>8.8788349276379686E-3</v>
      </c>
    </row>
    <row r="298" spans="3:43" x14ac:dyDescent="0.5">
      <c r="C298" s="23">
        <v>1</v>
      </c>
      <c r="D298" s="21">
        <v>-1.2861204895138659E-2</v>
      </c>
      <c r="E298" s="21">
        <v>0.27902289315668327</v>
      </c>
      <c r="F298" s="21">
        <v>5.1774599046771827E-2</v>
      </c>
      <c r="G298" s="21">
        <v>-2.9477463292449338E-2</v>
      </c>
      <c r="H298" s="21">
        <v>2.3794128542716786E-3</v>
      </c>
      <c r="I298" s="21">
        <v>0.53715425226437019</v>
      </c>
      <c r="J298" s="21"/>
      <c r="K298" s="21"/>
      <c r="L298" s="21">
        <v>0.20645582917041799</v>
      </c>
      <c r="M298" s="21">
        <v>0.26062103551457205</v>
      </c>
      <c r="N298" s="21">
        <v>0.24782371719582963</v>
      </c>
      <c r="O298" s="21">
        <v>0.43520573056324391</v>
      </c>
      <c r="P298" s="21">
        <v>0.44206805993438925</v>
      </c>
      <c r="Q298" s="21">
        <v>0.50422055242437536</v>
      </c>
      <c r="R298" s="21">
        <v>0.30041183492147999</v>
      </c>
      <c r="S298" s="21">
        <v>0.33221335366209814</v>
      </c>
      <c r="T298" s="21">
        <v>0.34788562796237604</v>
      </c>
      <c r="U298" s="21">
        <v>0.31184729351434931</v>
      </c>
      <c r="V298" s="21"/>
      <c r="W298" s="32">
        <f ca="1"/>
        <v>0.24560031736986543</v>
      </c>
      <c r="X298" s="32">
        <f ca="1"/>
        <v>0.2542692146077512</v>
      </c>
      <c r="Y298" s="32">
        <f ca="1"/>
        <v>0.25001743588986403</v>
      </c>
      <c r="Z298" s="32">
        <f ca="1"/>
        <v>0.48690515006483759</v>
      </c>
      <c r="AA298" s="32">
        <f ca="1"/>
        <v>0.49105551596453267</v>
      </c>
      <c r="AB298" s="26">
        <f ca="1"/>
        <v>0.4829451415298322</v>
      </c>
      <c r="AC298" s="32">
        <f ca="1"/>
        <v>0.30396997130982789</v>
      </c>
      <c r="AD298" s="32">
        <f ca="1"/>
        <v>0.32402159205584175</v>
      </c>
      <c r="AE298" s="32">
        <f ca="1"/>
        <v>0.32180260309604369</v>
      </c>
      <c r="AF298" s="32">
        <f ca="1"/>
        <v>0.31523946863429064</v>
      </c>
      <c r="AH298" s="32">
        <f ca="1"/>
        <v>-3.9144488199447436E-2</v>
      </c>
      <c r="AI298" s="32">
        <f ca="1"/>
        <v>6.3518209068208487E-3</v>
      </c>
      <c r="AJ298" s="32">
        <f ca="1"/>
        <v>-2.1937186940343967E-3</v>
      </c>
      <c r="AK298" s="32">
        <f ca="1"/>
        <v>-5.169941950159368E-2</v>
      </c>
      <c r="AL298" s="32">
        <f ca="1"/>
        <v>-4.8987456030143428E-2</v>
      </c>
      <c r="AM298" s="32">
        <f ca="1"/>
        <v>2.1275410894543156E-2</v>
      </c>
      <c r="AN298" s="32">
        <f ca="1"/>
        <v>-3.5581363883478989E-3</v>
      </c>
      <c r="AO298" s="32">
        <f ca="1"/>
        <v>8.191761606256398E-3</v>
      </c>
      <c r="AP298" s="32">
        <f ca="1"/>
        <v>2.6083024866332349E-2</v>
      </c>
      <c r="AQ298" s="32">
        <f ca="1"/>
        <v>-3.3921751199413319E-3</v>
      </c>
    </row>
    <row r="299" spans="3:43" x14ac:dyDescent="0.5">
      <c r="C299" s="23">
        <v>1</v>
      </c>
      <c r="D299" s="21">
        <v>9.5402790088867484E-2</v>
      </c>
      <c r="E299" s="21">
        <v>0.10217661747110532</v>
      </c>
      <c r="F299" s="21">
        <v>2.9925704675068929E-2</v>
      </c>
      <c r="G299" s="21">
        <v>1.0790041157863708E-2</v>
      </c>
      <c r="H299" s="21">
        <v>0.14204387747321781</v>
      </c>
      <c r="I299" s="21">
        <v>-0.23099755065580058</v>
      </c>
      <c r="J299" s="21"/>
      <c r="K299" s="21"/>
      <c r="L299" s="21">
        <v>7.5465993221757011E-2</v>
      </c>
      <c r="M299" s="21">
        <v>-0.14640256293218468</v>
      </c>
      <c r="N299" s="21">
        <v>4.2186304023145698E-3</v>
      </c>
      <c r="O299" s="21">
        <v>-0.12589443466959155</v>
      </c>
      <c r="P299" s="21">
        <v>9.3679389670144303E-2</v>
      </c>
      <c r="Q299" s="21">
        <v>-2.7462187494222946E-2</v>
      </c>
      <c r="R299" s="21">
        <v>-0.21548774301937665</v>
      </c>
      <c r="S299" s="21">
        <v>-9.227032631255859E-2</v>
      </c>
      <c r="T299" s="21">
        <v>4.5630825554268409E-2</v>
      </c>
      <c r="U299" s="21">
        <v>-8.4439545718584044E-2</v>
      </c>
      <c r="V299" s="21"/>
      <c r="W299" s="32">
        <f ca="1"/>
        <v>0.11563852905217012</v>
      </c>
      <c r="X299" s="32">
        <f ca="1"/>
        <v>-0.11510510453732316</v>
      </c>
      <c r="Y299" s="32">
        <f ca="1"/>
        <v>2.4768163361142681E-4</v>
      </c>
      <c r="Z299" s="32">
        <f ca="1"/>
        <v>-3.2886645889303165E-2</v>
      </c>
      <c r="AA299" s="32">
        <f ca="1"/>
        <v>8.5859378010342491E-2</v>
      </c>
      <c r="AB299" s="26">
        <f ca="1"/>
        <v>-2.7365620958566692E-2</v>
      </c>
      <c r="AC299" s="32">
        <f ca="1"/>
        <v>-0.19320772650463672</v>
      </c>
      <c r="AD299" s="32">
        <f ca="1"/>
        <v>-8.6346086751309253E-2</v>
      </c>
      <c r="AE299" s="32">
        <f ca="1"/>
        <v>2.2911827628929404E-2</v>
      </c>
      <c r="AF299" s="32">
        <f ca="1"/>
        <v>-8.2977332821996E-2</v>
      </c>
      <c r="AH299" s="32">
        <f ca="1"/>
        <v>-4.0172535830413109E-2</v>
      </c>
      <c r="AI299" s="32">
        <f ca="1"/>
        <v>-3.1297458394861519E-2</v>
      </c>
      <c r="AJ299" s="32">
        <f ca="1"/>
        <v>3.970948768703143E-3</v>
      </c>
      <c r="AK299" s="32">
        <f ca="1"/>
        <v>-9.3007788780288383E-2</v>
      </c>
      <c r="AL299" s="32">
        <f ca="1"/>
        <v>7.8200116598018121E-3</v>
      </c>
      <c r="AM299" s="32">
        <f ca="1"/>
        <v>-9.6566535656254782E-5</v>
      </c>
      <c r="AN299" s="32">
        <f ca="1"/>
        <v>-2.2280016514739931E-2</v>
      </c>
      <c r="AO299" s="32">
        <f ca="1"/>
        <v>-5.9242395612493365E-3</v>
      </c>
      <c r="AP299" s="32">
        <f ca="1"/>
        <v>2.2718997925339005E-2</v>
      </c>
      <c r="AQ299" s="32">
        <f ca="1"/>
        <v>-1.4622128965880443E-3</v>
      </c>
    </row>
    <row r="300" spans="3:43" x14ac:dyDescent="0.5">
      <c r="C300" s="23">
        <v>1</v>
      </c>
      <c r="D300" s="21">
        <v>9.2144703549051965E-2</v>
      </c>
      <c r="E300" s="21">
        <v>0.14199816839611007</v>
      </c>
      <c r="F300" s="21">
        <v>1.7504009302128434E-3</v>
      </c>
      <c r="G300" s="21">
        <v>3.7175291662095628E-2</v>
      </c>
      <c r="H300" s="21">
        <v>-0.17654787724041374</v>
      </c>
      <c r="I300" s="21">
        <v>0.3184537404952768</v>
      </c>
      <c r="J300" s="21"/>
      <c r="K300" s="21"/>
      <c r="L300" s="21">
        <v>0.11885385366438421</v>
      </c>
      <c r="M300" s="21">
        <v>0.39177309538440919</v>
      </c>
      <c r="N300" s="21">
        <v>0.27370898592047388</v>
      </c>
      <c r="O300" s="21">
        <v>0.29681184942323702</v>
      </c>
      <c r="P300" s="21">
        <v>0.16103327513365595</v>
      </c>
      <c r="Q300" s="21">
        <v>0.32051998609637483</v>
      </c>
      <c r="R300" s="21">
        <v>0.2947225328181452</v>
      </c>
      <c r="S300" s="21">
        <v>0.16317306989731575</v>
      </c>
      <c r="T300" s="21">
        <v>4.4193100240646474E-2</v>
      </c>
      <c r="U300" s="21">
        <v>0.18023299777536078</v>
      </c>
      <c r="V300" s="21"/>
      <c r="W300" s="32">
        <f ca="1"/>
        <v>0.14291338772529572</v>
      </c>
      <c r="X300" s="32">
        <f ca="1"/>
        <v>0.40679270057288208</v>
      </c>
      <c r="Y300" s="32">
        <f ca="1"/>
        <v>0.27337020369805087</v>
      </c>
      <c r="Z300" s="32">
        <f ca="1"/>
        <v>0.29354926134784737</v>
      </c>
      <c r="AA300" s="32">
        <f ca="1"/>
        <v>0.13624776713015879</v>
      </c>
      <c r="AB300" s="26">
        <f ca="1"/>
        <v>0.27621161049060222</v>
      </c>
      <c r="AC300" s="32">
        <f ca="1"/>
        <v>0.31474737267420283</v>
      </c>
      <c r="AD300" s="32">
        <f ca="1"/>
        <v>0.15716287107879282</v>
      </c>
      <c r="AE300" s="32">
        <f ca="1"/>
        <v>2.0601322306122466E-2</v>
      </c>
      <c r="AF300" s="32">
        <f ca="1"/>
        <v>0.16270008332073935</v>
      </c>
      <c r="AH300" s="32">
        <f ca="1"/>
        <v>-2.4059534060911505E-2</v>
      </c>
      <c r="AI300" s="32">
        <f ca="1"/>
        <v>-1.5019605188472895E-2</v>
      </c>
      <c r="AJ300" s="32">
        <f ca="1"/>
        <v>3.3878222242300637E-4</v>
      </c>
      <c r="AK300" s="32">
        <f ca="1"/>
        <v>3.2625880753896497E-3</v>
      </c>
      <c r="AL300" s="32">
        <f ca="1"/>
        <v>2.4785508003497159E-2</v>
      </c>
      <c r="AM300" s="32">
        <f ca="1"/>
        <v>4.430837560577261E-2</v>
      </c>
      <c r="AN300" s="32">
        <f ca="1"/>
        <v>-2.002483985605763E-2</v>
      </c>
      <c r="AO300" s="32">
        <f ca="1"/>
        <v>6.0101988185229382E-3</v>
      </c>
      <c r="AP300" s="32">
        <f ca="1"/>
        <v>2.3591777934524008E-2</v>
      </c>
      <c r="AQ300" s="32">
        <f ca="1"/>
        <v>1.7532914454621434E-2</v>
      </c>
    </row>
    <row r="301" spans="3:43" x14ac:dyDescent="0.5">
      <c r="C301" s="23">
        <v>1</v>
      </c>
      <c r="D301" s="21">
        <v>6.1797368715894307E-3</v>
      </c>
      <c r="E301" s="21">
        <v>0.23791026695476764</v>
      </c>
      <c r="F301" s="21">
        <v>3.5543686145727039E-2</v>
      </c>
      <c r="G301" s="21">
        <v>1.4302297602223984E-2</v>
      </c>
      <c r="H301" s="21">
        <v>-0.23145442944997982</v>
      </c>
      <c r="I301" s="21">
        <v>0.75164609922563685</v>
      </c>
      <c r="J301" s="21"/>
      <c r="K301" s="21"/>
      <c r="L301" s="21">
        <v>0.2385130629958146</v>
      </c>
      <c r="M301" s="21">
        <v>0.58043548098291242</v>
      </c>
      <c r="N301" s="21">
        <v>0.3837646568059736</v>
      </c>
      <c r="O301" s="21">
        <v>0.57065787862501061</v>
      </c>
      <c r="P301" s="21">
        <v>0.35772721696907578</v>
      </c>
      <c r="Q301" s="21">
        <v>0.52431811958275409</v>
      </c>
      <c r="R301" s="21">
        <v>0.6086574629698821</v>
      </c>
      <c r="S301" s="21">
        <v>0.39434272603435389</v>
      </c>
      <c r="T301" s="21">
        <v>0.22430720757487935</v>
      </c>
      <c r="U301" s="21">
        <v>0.43475163466200867</v>
      </c>
      <c r="V301" s="21"/>
      <c r="W301" s="32">
        <f ca="1"/>
        <v>0.20709404464497402</v>
      </c>
      <c r="X301" s="32">
        <f ca="1"/>
        <v>0.56636906093645534</v>
      </c>
      <c r="Y301" s="32">
        <f ca="1"/>
        <v>0.3842155676471784</v>
      </c>
      <c r="Z301" s="32">
        <f ca="1"/>
        <v>0.58290352086598007</v>
      </c>
      <c r="AA301" s="32">
        <f ca="1"/>
        <v>0.38094528584664472</v>
      </c>
      <c r="AB301" s="26">
        <f ca="1"/>
        <v>0.55960365667171763</v>
      </c>
      <c r="AC301" s="32">
        <f ca="1"/>
        <v>0.59777045263467277</v>
      </c>
      <c r="AD301" s="32">
        <f ca="1"/>
        <v>0.41015820532218622</v>
      </c>
      <c r="AE301" s="32">
        <f ca="1"/>
        <v>0.2307743301593802</v>
      </c>
      <c r="AF301" s="32">
        <f ca="1"/>
        <v>0.40818690461091073</v>
      </c>
      <c r="AH301" s="32">
        <f ca="1"/>
        <v>3.1419018350840572E-2</v>
      </c>
      <c r="AI301" s="32">
        <f ca="1"/>
        <v>1.4066420046457084E-2</v>
      </c>
      <c r="AJ301" s="32">
        <f ca="1"/>
        <v>-4.5091084120479907E-4</v>
      </c>
      <c r="AK301" s="32">
        <f ca="1"/>
        <v>-1.2245642240969468E-2</v>
      </c>
      <c r="AL301" s="32">
        <f ca="1"/>
        <v>-2.3218068877568943E-2</v>
      </c>
      <c r="AM301" s="32">
        <f ca="1"/>
        <v>-3.5285537088963537E-2</v>
      </c>
      <c r="AN301" s="32">
        <f ca="1"/>
        <v>1.0887010335209335E-2</v>
      </c>
      <c r="AO301" s="32">
        <f ca="1"/>
        <v>-1.5815479287832335E-2</v>
      </c>
      <c r="AP301" s="32">
        <f ca="1"/>
        <v>-6.4671225845008562E-3</v>
      </c>
      <c r="AQ301" s="32">
        <f ca="1"/>
        <v>2.656473005109794E-2</v>
      </c>
    </row>
    <row r="302" spans="3:43" x14ac:dyDescent="0.5">
      <c r="C302" s="23">
        <v>1</v>
      </c>
      <c r="D302" s="21">
        <v>5.1955037750171372E-2</v>
      </c>
      <c r="E302" s="21">
        <v>5.0238151845569554E-2</v>
      </c>
      <c r="F302" s="21">
        <v>3.3715101337152588E-2</v>
      </c>
      <c r="G302" s="21">
        <v>7.2307414138174361E-2</v>
      </c>
      <c r="H302" s="21">
        <v>6.9075849386269442E-2</v>
      </c>
      <c r="I302" s="21">
        <v>-0.33110993790559651</v>
      </c>
      <c r="J302" s="21"/>
      <c r="K302" s="21"/>
      <c r="L302" s="21">
        <v>7.9519507583412988E-3</v>
      </c>
      <c r="M302" s="21">
        <v>-0.17099264126356797</v>
      </c>
      <c r="N302" s="21">
        <v>-9.4779881944076577E-2</v>
      </c>
      <c r="O302" s="21">
        <v>-0.12488049920811004</v>
      </c>
      <c r="P302" s="21">
        <v>-4.1438507548720291E-2</v>
      </c>
      <c r="Q302" s="21">
        <v>-0.12992174207201304</v>
      </c>
      <c r="R302" s="21">
        <v>-0.15121977386062774</v>
      </c>
      <c r="S302" s="21">
        <v>-0.14946669994902292</v>
      </c>
      <c r="T302" s="21">
        <v>-6.9606355393108346E-2</v>
      </c>
      <c r="U302" s="21">
        <v>-0.10124035004763487</v>
      </c>
      <c r="V302" s="21"/>
      <c r="W302" s="32">
        <f ca="1"/>
        <v>-1.7774449686327187E-2</v>
      </c>
      <c r="X302" s="32">
        <f ca="1"/>
        <v>-0.16574903758042692</v>
      </c>
      <c r="Y302" s="32">
        <f ca="1"/>
        <v>-9.6029303392229592E-2</v>
      </c>
      <c r="Z302" s="32">
        <f ca="1"/>
        <v>-9.9240753095225745E-2</v>
      </c>
      <c r="AA302" s="32">
        <f ca="1"/>
        <v>-5.7078434571514847E-2</v>
      </c>
      <c r="AB302" s="26">
        <f ca="1"/>
        <v>-0.1148631606278748</v>
      </c>
      <c r="AC302" s="32">
        <f ca="1"/>
        <v>-0.15714123971087701</v>
      </c>
      <c r="AD302" s="32">
        <f ca="1"/>
        <v>-0.13935522787736229</v>
      </c>
      <c r="AE302" s="32">
        <f ca="1"/>
        <v>-7.673876382483627E-2</v>
      </c>
      <c r="AF302" s="32">
        <f ca="1"/>
        <v>-0.12554122634911966</v>
      </c>
      <c r="AH302" s="32">
        <f ca="1"/>
        <v>2.5726400444668486E-2</v>
      </c>
      <c r="AI302" s="32">
        <f ca="1"/>
        <v>-5.2436036831410571E-3</v>
      </c>
      <c r="AJ302" s="32">
        <f ca="1"/>
        <v>1.2494214481530153E-3</v>
      </c>
      <c r="AK302" s="32">
        <f ca="1"/>
        <v>-2.563974611288429E-2</v>
      </c>
      <c r="AL302" s="32">
        <f ca="1"/>
        <v>1.5639927022794556E-2</v>
      </c>
      <c r="AM302" s="32">
        <f ca="1"/>
        <v>-1.5058581444138242E-2</v>
      </c>
      <c r="AN302" s="32">
        <f ca="1"/>
        <v>5.9214658502492745E-3</v>
      </c>
      <c r="AO302" s="32">
        <f ca="1"/>
        <v>-1.0111472071660632E-2</v>
      </c>
      <c r="AP302" s="32">
        <f ca="1"/>
        <v>7.132408431727924E-3</v>
      </c>
      <c r="AQ302" s="32">
        <f ca="1"/>
        <v>2.4300876301484781E-2</v>
      </c>
    </row>
    <row r="303" spans="3:43" x14ac:dyDescent="0.5">
      <c r="C303" s="23">
        <v>1</v>
      </c>
      <c r="D303" s="21">
        <v>2.6277438432295692E-2</v>
      </c>
      <c r="E303" s="21">
        <v>0.32452060320653697</v>
      </c>
      <c r="F303" s="21">
        <v>4.5108222144236501E-3</v>
      </c>
      <c r="G303" s="21">
        <v>0.36167002384951552</v>
      </c>
      <c r="H303" s="21">
        <v>0.59547610925504857</v>
      </c>
      <c r="I303" s="21">
        <v>0.30751346062052726</v>
      </c>
      <c r="J303" s="21"/>
      <c r="K303" s="21"/>
      <c r="L303" s="21">
        <v>0.81595164303894241</v>
      </c>
      <c r="M303" s="21">
        <v>-0.31300827109817098</v>
      </c>
      <c r="N303" s="21">
        <v>0.21827506380812561</v>
      </c>
      <c r="O303" s="21">
        <v>0.50639328836068087</v>
      </c>
      <c r="P303" s="21">
        <v>0.94122585749653631</v>
      </c>
      <c r="Q303" s="21">
        <v>0.48223777235295823</v>
      </c>
      <c r="R303" s="21">
        <v>-0.17735520764305088</v>
      </c>
      <c r="S303" s="21">
        <v>0.13282724819148314</v>
      </c>
      <c r="T303" s="21">
        <v>0.62597576161330515</v>
      </c>
      <c r="U303" s="21">
        <v>0.17087556400918147</v>
      </c>
      <c r="V303" s="21"/>
      <c r="W303" s="32">
        <f ca="1"/>
        <v>0.80669742462723071</v>
      </c>
      <c r="X303" s="32">
        <f ca="1"/>
        <v>-0.32884937670961351</v>
      </c>
      <c r="Y303" s="32">
        <f ca="1"/>
        <v>0.22141788571989166</v>
      </c>
      <c r="Z303" s="32">
        <f ca="1"/>
        <v>0.55762660740558456</v>
      </c>
      <c r="AA303" s="32">
        <f ca="1"/>
        <v>0.92493675100367334</v>
      </c>
      <c r="AB303" s="26">
        <f ca="1"/>
        <v>0.4477045837818211</v>
      </c>
      <c r="AC303" s="32">
        <f ca="1"/>
        <v>-0.17480036099591756</v>
      </c>
      <c r="AD303" s="32">
        <f ca="1"/>
        <v>0.12069436990904372</v>
      </c>
      <c r="AE303" s="32">
        <f ca="1"/>
        <v>0.66108794381867819</v>
      </c>
      <c r="AF303" s="32">
        <f ca="1"/>
        <v>0.19284227440100038</v>
      </c>
      <c r="AH303" s="32">
        <f ca="1"/>
        <v>9.254218411711701E-3</v>
      </c>
      <c r="AI303" s="32">
        <f ca="1"/>
        <v>1.584110561144253E-2</v>
      </c>
      <c r="AJ303" s="32">
        <f ca="1"/>
        <v>-3.1428219117660416E-3</v>
      </c>
      <c r="AK303" s="32">
        <f ca="1"/>
        <v>-5.1233319044903691E-2</v>
      </c>
      <c r="AL303" s="32">
        <f ca="1"/>
        <v>1.628910649286297E-2</v>
      </c>
      <c r="AM303" s="32">
        <f ca="1"/>
        <v>3.453318857113713E-2</v>
      </c>
      <c r="AN303" s="32">
        <f ca="1"/>
        <v>-2.5548466471333187E-3</v>
      </c>
      <c r="AO303" s="32">
        <f ca="1"/>
        <v>1.2132878282439419E-2</v>
      </c>
      <c r="AP303" s="32">
        <f ca="1"/>
        <v>-3.5112182205373044E-2</v>
      </c>
      <c r="AQ303" s="32">
        <f ca="1"/>
        <v>-2.1966710391818911E-2</v>
      </c>
    </row>
    <row r="304" spans="3:43" x14ac:dyDescent="0.5">
      <c r="C304" s="23">
        <v>1</v>
      </c>
      <c r="D304" s="21">
        <v>6.3310734204562333E-2</v>
      </c>
      <c r="E304" s="21">
        <v>-2.3774253150433383E-2</v>
      </c>
      <c r="F304" s="21">
        <v>4.2492362299233602E-2</v>
      </c>
      <c r="G304" s="21">
        <v>-0.15342836423016615</v>
      </c>
      <c r="H304" s="21">
        <v>-2.0668310177063859E-2</v>
      </c>
      <c r="I304" s="21">
        <v>-4.9676762077476233E-2</v>
      </c>
      <c r="J304" s="21"/>
      <c r="K304" s="21"/>
      <c r="L304" s="21">
        <v>-4.5414507957902278E-2</v>
      </c>
      <c r="M304" s="21">
        <v>0.10171659218355425</v>
      </c>
      <c r="N304" s="21">
        <v>3.3819661819519529E-2</v>
      </c>
      <c r="O304" s="21">
        <v>-0.12681235932102386</v>
      </c>
      <c r="P304" s="21">
        <v>-3.4746139931562579E-2</v>
      </c>
      <c r="Q304" s="21">
        <v>9.2279562471865584E-3</v>
      </c>
      <c r="R304" s="21">
        <v>-6.6637988293953392E-3</v>
      </c>
      <c r="S304" s="21">
        <v>4.6172847677480366E-2</v>
      </c>
      <c r="T304" s="21">
        <v>-3.8745532468972096E-2</v>
      </c>
      <c r="U304" s="21">
        <v>3.2152099068310729E-2</v>
      </c>
      <c r="V304" s="21"/>
      <c r="W304" s="32">
        <f ca="1"/>
        <v>-2.8290087526533683E-2</v>
      </c>
      <c r="X304" s="32">
        <f ca="1"/>
        <v>8.4115528878475301E-2</v>
      </c>
      <c r="Y304" s="32">
        <f ca="1"/>
        <v>3.5820458224795973E-2</v>
      </c>
      <c r="Z304" s="32">
        <f ca="1"/>
        <v>-0.1068279661162355</v>
      </c>
      <c r="AA304" s="32">
        <f ca="1"/>
        <v>-6.9884432932289603E-2</v>
      </c>
      <c r="AB304" s="26">
        <f ca="1"/>
        <v>-5.6103584265277465E-2</v>
      </c>
      <c r="AC304" s="32">
        <f ca="1"/>
        <v>-2.5703767817904084E-2</v>
      </c>
      <c r="AD304" s="32">
        <f ca="1"/>
        <v>3.2026524109502616E-2</v>
      </c>
      <c r="AE304" s="32">
        <f ca="1"/>
        <v>-1.491429867941434E-2</v>
      </c>
      <c r="AF304" s="32">
        <f ca="1"/>
        <v>3.8381110691198227E-3</v>
      </c>
      <c r="AH304" s="32">
        <f ca="1"/>
        <v>-1.7124420431368595E-2</v>
      </c>
      <c r="AI304" s="32">
        <f ca="1"/>
        <v>1.7601063305078948E-2</v>
      </c>
      <c r="AJ304" s="32">
        <f ca="1"/>
        <v>-2.0007964052764435E-3</v>
      </c>
      <c r="AK304" s="32">
        <f ca="1"/>
        <v>-1.9984393204788356E-2</v>
      </c>
      <c r="AL304" s="32">
        <f ca="1"/>
        <v>3.5138293000727024E-2</v>
      </c>
      <c r="AM304" s="32">
        <f ca="1"/>
        <v>6.5331540512464023E-2</v>
      </c>
      <c r="AN304" s="32">
        <f ca="1"/>
        <v>1.9039968988508744E-2</v>
      </c>
      <c r="AO304" s="32">
        <f ca="1"/>
        <v>1.414632356797775E-2</v>
      </c>
      <c r="AP304" s="32">
        <f ca="1"/>
        <v>-2.3831233789557756E-2</v>
      </c>
      <c r="AQ304" s="32">
        <f ca="1"/>
        <v>2.8313987999190906E-2</v>
      </c>
    </row>
    <row r="305" spans="3:43" x14ac:dyDescent="0.5">
      <c r="C305" s="23">
        <v>1</v>
      </c>
      <c r="D305" s="21">
        <v>2.6563798076867255E-2</v>
      </c>
      <c r="E305" s="21">
        <v>1.3422068020071842E-2</v>
      </c>
      <c r="F305" s="21">
        <v>4.0460083398709962E-2</v>
      </c>
      <c r="G305" s="21">
        <v>-9.1441395366403957E-2</v>
      </c>
      <c r="H305" s="21">
        <v>0.38398097181380114</v>
      </c>
      <c r="I305" s="21">
        <v>0.6573642582033985</v>
      </c>
      <c r="J305" s="21"/>
      <c r="K305" s="21"/>
      <c r="L305" s="21">
        <v>0.64264340985929624</v>
      </c>
      <c r="M305" s="21">
        <v>6.2485555034946745E-2</v>
      </c>
      <c r="N305" s="21">
        <v>0.34756858507323035</v>
      </c>
      <c r="O305" s="21">
        <v>0.35258296148054347</v>
      </c>
      <c r="P305" s="21">
        <v>0.68361634135086302</v>
      </c>
      <c r="Q305" s="21">
        <v>0.34461651551005795</v>
      </c>
      <c r="R305" s="21">
        <v>1.8161463592782492E-2</v>
      </c>
      <c r="S305" s="21">
        <v>0.38764456944702341</v>
      </c>
      <c r="T305" s="21">
        <v>0.64865088090109668</v>
      </c>
      <c r="U305" s="21">
        <v>0.31278977676228098</v>
      </c>
      <c r="V305" s="21"/>
      <c r="W305" s="32">
        <f ca="1"/>
        <v>0.62782471594670386</v>
      </c>
      <c r="X305" s="32">
        <f ca="1"/>
        <v>6.3348024519551793E-2</v>
      </c>
      <c r="Y305" s="32">
        <f ca="1"/>
        <v>0.35131801005476165</v>
      </c>
      <c r="Z305" s="32">
        <f ca="1"/>
        <v>0.3017367527615572</v>
      </c>
      <c r="AA305" s="32">
        <f ca="1"/>
        <v>0.63899028145017578</v>
      </c>
      <c r="AB305" s="26">
        <f ca="1"/>
        <v>0.3283987253698411</v>
      </c>
      <c r="AC305" s="32">
        <f ca="1"/>
        <v>2.6225170348485094E-2</v>
      </c>
      <c r="AD305" s="32">
        <f ca="1"/>
        <v>0.37421038461611983</v>
      </c>
      <c r="AE305" s="32">
        <f ca="1"/>
        <v>0.67037684096637706</v>
      </c>
      <c r="AF305" s="32">
        <f ca="1"/>
        <v>0.36245965672854286</v>
      </c>
      <c r="AH305" s="32">
        <f ca="1"/>
        <v>1.4818693912592384E-2</v>
      </c>
      <c r="AI305" s="32">
        <f ca="1"/>
        <v>-8.6246948460504819E-4</v>
      </c>
      <c r="AJ305" s="32">
        <f ca="1"/>
        <v>-3.7494249815313019E-3</v>
      </c>
      <c r="AK305" s="32">
        <f ca="1"/>
        <v>5.0846208718986263E-2</v>
      </c>
      <c r="AL305" s="32">
        <f ca="1"/>
        <v>4.4626059900687243E-2</v>
      </c>
      <c r="AM305" s="32">
        <f ca="1"/>
        <v>1.6217790140216848E-2</v>
      </c>
      <c r="AN305" s="32">
        <f ca="1"/>
        <v>-8.0637067557026015E-3</v>
      </c>
      <c r="AO305" s="32">
        <f ca="1"/>
        <v>1.3434184830903584E-2</v>
      </c>
      <c r="AP305" s="32">
        <f ca="1"/>
        <v>-2.1725960065280381E-2</v>
      </c>
      <c r="AQ305" s="32">
        <f ca="1"/>
        <v>-4.9669879966261876E-2</v>
      </c>
    </row>
    <row r="306" spans="3:43" x14ac:dyDescent="0.5">
      <c r="C306" s="23">
        <v>1</v>
      </c>
      <c r="D306" s="21">
        <v>-1.4502577360138921E-3</v>
      </c>
      <c r="E306" s="21">
        <v>0.23352282188801154</v>
      </c>
      <c r="F306" s="21">
        <v>5.9457559712688859E-2</v>
      </c>
      <c r="G306" s="21">
        <v>8.6516077316959691E-2</v>
      </c>
      <c r="H306" s="21">
        <v>0.4420635118904418</v>
      </c>
      <c r="I306" s="21">
        <v>0.41273119966382976</v>
      </c>
      <c r="J306" s="21"/>
      <c r="K306" s="21"/>
      <c r="L306" s="21">
        <v>0.58371629587174778</v>
      </c>
      <c r="M306" s="21">
        <v>-0.16538431425375022</v>
      </c>
      <c r="N306" s="21">
        <v>0.2157219012282087</v>
      </c>
      <c r="O306" s="21">
        <v>0.39804068059948289</v>
      </c>
      <c r="P306" s="21">
        <v>0.75527727543608003</v>
      </c>
      <c r="Q306" s="21">
        <v>0.38442262624010504</v>
      </c>
      <c r="R306" s="21">
        <v>-5.410346262022226E-2</v>
      </c>
      <c r="S306" s="21">
        <v>0.24007204380763864</v>
      </c>
      <c r="T306" s="21">
        <v>0.6544445415101956</v>
      </c>
      <c r="U306" s="21">
        <v>0.29106686158731376</v>
      </c>
      <c r="V306" s="21"/>
      <c r="W306" s="32">
        <f ca="1"/>
        <v>0.59414441926310202</v>
      </c>
      <c r="X306" s="32">
        <f ca="1"/>
        <v>-0.15737188554271628</v>
      </c>
      <c r="Y306" s="32">
        <f ca="1"/>
        <v>0.2131857384934627</v>
      </c>
      <c r="Z306" s="32">
        <f ca="1"/>
        <v>0.42710096481481974</v>
      </c>
      <c r="AA306" s="32">
        <f ca="1"/>
        <v>0.75619389588483843</v>
      </c>
      <c r="AB306" s="26">
        <f ca="1"/>
        <v>0.39867057602578682</v>
      </c>
      <c r="AC306" s="32">
        <f ca="1"/>
        <v>-5.3169106795250026E-2</v>
      </c>
      <c r="AD306" s="32">
        <f ca="1"/>
        <v>0.25618218238075618</v>
      </c>
      <c r="AE306" s="32">
        <f ca="1"/>
        <v>0.6269897924719694</v>
      </c>
      <c r="AF306" s="32">
        <f ca="1"/>
        <v>0.27447013581068835</v>
      </c>
      <c r="AH306" s="32">
        <f ca="1"/>
        <v>-1.0428123391354238E-2</v>
      </c>
      <c r="AI306" s="32">
        <f ca="1"/>
        <v>-8.0124287110339421E-3</v>
      </c>
      <c r="AJ306" s="32">
        <f ca="1"/>
        <v>2.5361627347459947E-3</v>
      </c>
      <c r="AK306" s="32">
        <f ca="1"/>
        <v>-2.9060284215336851E-2</v>
      </c>
      <c r="AL306" s="32">
        <f ca="1"/>
        <v>-9.1662044875839843E-4</v>
      </c>
      <c r="AM306" s="32">
        <f ca="1"/>
        <v>-1.4247949785681779E-2</v>
      </c>
      <c r="AN306" s="32">
        <f ca="1"/>
        <v>-9.3435582497223418E-4</v>
      </c>
      <c r="AO306" s="32">
        <f ca="1"/>
        <v>-1.6110138573117549E-2</v>
      </c>
      <c r="AP306" s="32">
        <f ca="1"/>
        <v>2.74547490382262E-2</v>
      </c>
      <c r="AQ306" s="32">
        <f ca="1"/>
        <v>1.6596725776625409E-2</v>
      </c>
    </row>
    <row r="307" spans="3:43" x14ac:dyDescent="0.5">
      <c r="C307" s="23">
        <v>1</v>
      </c>
      <c r="D307" s="21">
        <v>0.14771486378481463</v>
      </c>
      <c r="E307" s="21">
        <v>0.18016407042725816</v>
      </c>
      <c r="F307" s="21">
        <v>4.0293710781997838E-2</v>
      </c>
      <c r="G307" s="21">
        <v>7.9001032359478321E-2</v>
      </c>
      <c r="H307" s="21">
        <v>0.14716941232274916</v>
      </c>
      <c r="I307" s="21">
        <v>0.79017995380408756</v>
      </c>
      <c r="J307" s="21"/>
      <c r="K307" s="21"/>
      <c r="L307" s="21">
        <v>0.71654479852376485</v>
      </c>
      <c r="M307" s="21">
        <v>0.44859223899098172</v>
      </c>
      <c r="N307" s="21">
        <v>0.5922193386922493</v>
      </c>
      <c r="O307" s="21">
        <v>0.60840267335130316</v>
      </c>
      <c r="P307" s="21">
        <v>0.6598304909906183</v>
      </c>
      <c r="Q307" s="21">
        <v>0.5295615692948068</v>
      </c>
      <c r="R307" s="21">
        <v>0.36012504706770654</v>
      </c>
      <c r="S307" s="21">
        <v>0.4325190896663233</v>
      </c>
      <c r="T307" s="21">
        <v>0.54447427595890208</v>
      </c>
      <c r="U307" s="21">
        <v>0.43305006481070923</v>
      </c>
      <c r="V307" s="21"/>
      <c r="W307" s="32">
        <f ca="1"/>
        <v>0.72115122353893901</v>
      </c>
      <c r="X307" s="32">
        <f ca="1"/>
        <v>0.44752311891370561</v>
      </c>
      <c r="Y307" s="32">
        <f ca="1"/>
        <v>0.5800210112690255</v>
      </c>
      <c r="Z307" s="32">
        <f ca="1"/>
        <v>0.57286225685193515</v>
      </c>
      <c r="AA307" s="32">
        <f ca="1"/>
        <v>0.66162098072251585</v>
      </c>
      <c r="AB307" s="26">
        <f ca="1"/>
        <v>0.54633810933774984</v>
      </c>
      <c r="AC307" s="32">
        <f ca="1"/>
        <v>0.34893557015687804</v>
      </c>
      <c r="AD307" s="32">
        <f ca="1"/>
        <v>0.42682518197514296</v>
      </c>
      <c r="AE307" s="32">
        <f ca="1"/>
        <v>0.56174105208834635</v>
      </c>
      <c r="AF307" s="32">
        <f ca="1"/>
        <v>0.44353242252276115</v>
      </c>
      <c r="AH307" s="32">
        <f ca="1"/>
        <v>-4.6064250151741648E-3</v>
      </c>
      <c r="AI307" s="32">
        <f ca="1"/>
        <v>1.0691200772761089E-3</v>
      </c>
      <c r="AJ307" s="32">
        <f ca="1"/>
        <v>1.2198327423223798E-2</v>
      </c>
      <c r="AK307" s="32">
        <f ca="1"/>
        <v>3.5540416499368011E-2</v>
      </c>
      <c r="AL307" s="32">
        <f ca="1"/>
        <v>-1.7904897318975488E-3</v>
      </c>
      <c r="AM307" s="32">
        <f ca="1"/>
        <v>-1.6776540042943044E-2</v>
      </c>
      <c r="AN307" s="32">
        <f ca="1"/>
        <v>1.11894769108285E-2</v>
      </c>
      <c r="AO307" s="32">
        <f ca="1"/>
        <v>5.6939076911803332E-3</v>
      </c>
      <c r="AP307" s="32">
        <f ca="1"/>
        <v>-1.7266776129444272E-2</v>
      </c>
      <c r="AQ307" s="32">
        <f ca="1"/>
        <v>-1.0482357712051915E-2</v>
      </c>
    </row>
    <row r="308" spans="3:43" x14ac:dyDescent="0.5">
      <c r="C308" s="23">
        <v>1</v>
      </c>
      <c r="D308" s="21">
        <v>2.6689307305668809E-2</v>
      </c>
      <c r="E308" s="21">
        <v>6.8014807896182E-2</v>
      </c>
      <c r="F308" s="21">
        <v>6.0290276640232926E-2</v>
      </c>
      <c r="G308" s="21">
        <v>0.21521247828199908</v>
      </c>
      <c r="H308" s="21">
        <v>0.26902049532030137</v>
      </c>
      <c r="I308" s="21">
        <v>0.25386256098884041</v>
      </c>
      <c r="J308" s="21"/>
      <c r="K308" s="21"/>
      <c r="L308" s="21">
        <v>0.4466381486268815</v>
      </c>
      <c r="M308" s="21">
        <v>-5.7697021501673371E-2</v>
      </c>
      <c r="N308" s="21">
        <v>0.17635843912238125</v>
      </c>
      <c r="O308" s="21">
        <v>0.19625655286326071</v>
      </c>
      <c r="P308" s="21">
        <v>0.40080770673269867</v>
      </c>
      <c r="Q308" s="21">
        <v>0.2190678828523579</v>
      </c>
      <c r="R308" s="21">
        <v>4.3366546400185821E-2</v>
      </c>
      <c r="S308" s="21">
        <v>0.14503786877679228</v>
      </c>
      <c r="T308" s="21">
        <v>0.40935082067951656</v>
      </c>
      <c r="U308" s="21">
        <v>0.21123587444821065</v>
      </c>
      <c r="V308" s="21"/>
      <c r="W308" s="32">
        <f ca="1"/>
        <v>0.46452013458468699</v>
      </c>
      <c r="X308" s="32">
        <f ca="1"/>
        <v>-7.8057155807875034E-2</v>
      </c>
      <c r="Y308" s="32">
        <f ca="1"/>
        <v>0.17997630017273519</v>
      </c>
      <c r="Z308" s="32">
        <f ca="1"/>
        <v>0.26540513791428433</v>
      </c>
      <c r="AA308" s="32">
        <f ca="1"/>
        <v>0.41927553712795773</v>
      </c>
      <c r="AB308" s="26">
        <f ca="1"/>
        <v>0.20015575793316259</v>
      </c>
      <c r="AC308" s="32">
        <f ca="1"/>
        <v>5.8459851451009764E-2</v>
      </c>
      <c r="AD308" s="32">
        <f ca="1"/>
        <v>0.16359948353855241</v>
      </c>
      <c r="AE308" s="32">
        <f ca="1"/>
        <v>0.41968556407085411</v>
      </c>
      <c r="AF308" s="32">
        <f ca="1"/>
        <v>0.20575746043783516</v>
      </c>
      <c r="AH308" s="32">
        <f ca="1"/>
        <v>-1.7881985957805491E-2</v>
      </c>
      <c r="AI308" s="32">
        <f ca="1"/>
        <v>2.0360134306201663E-2</v>
      </c>
      <c r="AJ308" s="32">
        <f ca="1"/>
        <v>-3.6178610503539432E-3</v>
      </c>
      <c r="AK308" s="32">
        <f ca="1"/>
        <v>-6.9148585051023614E-2</v>
      </c>
      <c r="AL308" s="32">
        <f ca="1"/>
        <v>-1.8467830395259066E-2</v>
      </c>
      <c r="AM308" s="32">
        <f ca="1"/>
        <v>1.8912124919195306E-2</v>
      </c>
      <c r="AN308" s="32">
        <f ca="1"/>
        <v>-1.5093305050823944E-2</v>
      </c>
      <c r="AO308" s="32">
        <f ca="1"/>
        <v>-1.8561614761760131E-2</v>
      </c>
      <c r="AP308" s="32">
        <f ca="1"/>
        <v>-1.0334743391337553E-2</v>
      </c>
      <c r="AQ308" s="32">
        <f ca="1"/>
        <v>5.478414010375493E-3</v>
      </c>
    </row>
    <row r="309" spans="3:43" x14ac:dyDescent="0.5">
      <c r="C309" s="23">
        <v>1</v>
      </c>
      <c r="D309" s="21">
        <v>2.0250309768310267E-2</v>
      </c>
      <c r="E309" s="21">
        <v>9.1411763989856593E-2</v>
      </c>
      <c r="F309" s="21">
        <v>2.9053625583256887E-2</v>
      </c>
      <c r="G309" s="21">
        <v>-8.0014464105894342E-2</v>
      </c>
      <c r="H309" s="21">
        <v>6.8288102462301381E-3</v>
      </c>
      <c r="I309" s="21">
        <v>0.68330935051468655</v>
      </c>
      <c r="J309" s="21"/>
      <c r="K309" s="21"/>
      <c r="L309" s="21">
        <v>0.31850422142329671</v>
      </c>
      <c r="M309" s="21">
        <v>0.34601244518960395</v>
      </c>
      <c r="N309" s="21">
        <v>0.35767073227329083</v>
      </c>
      <c r="O309" s="21">
        <v>0.34736135727023765</v>
      </c>
      <c r="P309" s="21">
        <v>0.43396451268354941</v>
      </c>
      <c r="Q309" s="21">
        <v>0.41082858121490823</v>
      </c>
      <c r="R309" s="21">
        <v>0.31088583387078778</v>
      </c>
      <c r="S309" s="21">
        <v>0.36588141378627292</v>
      </c>
      <c r="T309" s="21">
        <v>0.36447344280366034</v>
      </c>
      <c r="U309" s="21">
        <v>0.38831646676349729</v>
      </c>
      <c r="V309" s="21"/>
      <c r="W309" s="32">
        <f ca="1"/>
        <v>0.33850209072797882</v>
      </c>
      <c r="X309" s="32">
        <f ca="1"/>
        <v>0.36857177136629643</v>
      </c>
      <c r="Y309" s="32">
        <f ca="1"/>
        <v>0.35770668853295329</v>
      </c>
      <c r="Z309" s="32">
        <f ca="1"/>
        <v>0.38835686690212357</v>
      </c>
      <c r="AA309" s="32">
        <f ca="1"/>
        <v>0.41287585110075953</v>
      </c>
      <c r="AB309" s="26">
        <f ca="1"/>
        <v>0.40236510583357543</v>
      </c>
      <c r="AC309" s="32">
        <f ca="1"/>
        <v>0.33126328758837081</v>
      </c>
      <c r="AD309" s="32">
        <f ca="1"/>
        <v>0.37655050851047622</v>
      </c>
      <c r="AE309" s="32">
        <f ca="1"/>
        <v>0.37164587509515912</v>
      </c>
      <c r="AF309" s="32">
        <f ca="1"/>
        <v>0.3618494959115946</v>
      </c>
      <c r="AH309" s="32">
        <f ca="1"/>
        <v>-1.9997869304682114E-2</v>
      </c>
      <c r="AI309" s="32">
        <f ca="1"/>
        <v>-2.2559326176692485E-2</v>
      </c>
      <c r="AJ309" s="32">
        <f ca="1"/>
        <v>-3.5956259662461854E-5</v>
      </c>
      <c r="AK309" s="32">
        <f ca="1"/>
        <v>-4.0995509631885918E-2</v>
      </c>
      <c r="AL309" s="32">
        <f ca="1"/>
        <v>2.108866158278988E-2</v>
      </c>
      <c r="AM309" s="32">
        <f ca="1"/>
        <v>8.4634753813327968E-3</v>
      </c>
      <c r="AN309" s="32">
        <f ca="1"/>
        <v>-2.0377453717583038E-2</v>
      </c>
      <c r="AO309" s="32">
        <f ca="1"/>
        <v>-1.0669094724203299E-2</v>
      </c>
      <c r="AP309" s="32">
        <f ca="1"/>
        <v>-7.1724322914987759E-3</v>
      </c>
      <c r="AQ309" s="32">
        <f ca="1"/>
        <v>2.6466970851902694E-2</v>
      </c>
    </row>
    <row r="310" spans="3:43" x14ac:dyDescent="0.5">
      <c r="C310" s="23">
        <v>1</v>
      </c>
      <c r="D310" s="21">
        <v>7.0671869780601207E-2</v>
      </c>
      <c r="E310" s="21">
        <v>0.19815327987014847</v>
      </c>
      <c r="F310" s="21">
        <v>4.7021533440108863E-2</v>
      </c>
      <c r="G310" s="21">
        <v>0.30924977070942189</v>
      </c>
      <c r="H310" s="21">
        <v>4.0316527273708908E-2</v>
      </c>
      <c r="I310" s="21">
        <v>-0.26694771510135706</v>
      </c>
      <c r="J310" s="21"/>
      <c r="K310" s="21"/>
      <c r="L310" s="21">
        <v>0.14352834322697178</v>
      </c>
      <c r="M310" s="21">
        <v>-9.4769788287664525E-2</v>
      </c>
      <c r="N310" s="21">
        <v>-9.128569258802028E-3</v>
      </c>
      <c r="O310" s="21">
        <v>0.16190143205047139</v>
      </c>
      <c r="P310" s="21">
        <v>0.11828190073711242</v>
      </c>
      <c r="Q310" s="21">
        <v>0.10345690688416923</v>
      </c>
      <c r="R310" s="21">
        <v>-7.6996978546536206E-3</v>
      </c>
      <c r="S310" s="21">
        <v>-0.12153021384550475</v>
      </c>
      <c r="T310" s="21">
        <v>-2.0059196012300572E-3</v>
      </c>
      <c r="U310" s="21">
        <v>-8.5015743412226064E-2</v>
      </c>
      <c r="V310" s="21"/>
      <c r="W310" s="32">
        <f ca="1"/>
        <v>0.11347757620171794</v>
      </c>
      <c r="X310" s="32">
        <f ca="1"/>
        <v>-0.11258773605321017</v>
      </c>
      <c r="Y310" s="32">
        <f ca="1"/>
        <v>-1.8070457860331152E-2</v>
      </c>
      <c r="Z310" s="32">
        <f ca="1"/>
        <v>0.14767386670409582</v>
      </c>
      <c r="AA310" s="32">
        <f ca="1"/>
        <v>9.0618180113739621E-2</v>
      </c>
      <c r="AB310" s="26">
        <f ca="1"/>
        <v>5.688311856554229E-2</v>
      </c>
      <c r="AC310" s="32">
        <f ca="1"/>
        <v>4.7663039775899252E-3</v>
      </c>
      <c r="AD310" s="32">
        <f ca="1"/>
        <v>-0.11577402613269538</v>
      </c>
      <c r="AE310" s="32">
        <f ca="1"/>
        <v>-3.3889653809751563E-2</v>
      </c>
      <c r="AF310" s="32">
        <f ca="1"/>
        <v>-6.0083001029986746E-2</v>
      </c>
      <c r="AH310" s="32">
        <f ca="1"/>
        <v>3.0050767025253833E-2</v>
      </c>
      <c r="AI310" s="32">
        <f ca="1"/>
        <v>1.7817947765545641E-2</v>
      </c>
      <c r="AJ310" s="32">
        <f ca="1"/>
        <v>8.9418886015291237E-3</v>
      </c>
      <c r="AK310" s="32">
        <f ca="1"/>
        <v>1.4227565346375565E-2</v>
      </c>
      <c r="AL310" s="32">
        <f ca="1"/>
        <v>2.7663720623372801E-2</v>
      </c>
      <c r="AM310" s="32">
        <f ca="1"/>
        <v>4.6573788318626935E-2</v>
      </c>
      <c r="AN310" s="32">
        <f ca="1"/>
        <v>-1.2466001832243546E-2</v>
      </c>
      <c r="AO310" s="32">
        <f ca="1"/>
        <v>-5.756187712809363E-3</v>
      </c>
      <c r="AP310" s="32">
        <f ca="1"/>
        <v>3.1883734208521503E-2</v>
      </c>
      <c r="AQ310" s="32">
        <f ca="1"/>
        <v>-2.4932742382239317E-2</v>
      </c>
    </row>
    <row r="311" spans="3:43" x14ac:dyDescent="0.5">
      <c r="C311" s="23">
        <v>1</v>
      </c>
      <c r="D311" s="21">
        <v>-3.8846116197384248E-2</v>
      </c>
      <c r="E311" s="21">
        <v>9.715924549379959E-2</v>
      </c>
      <c r="F311" s="21">
        <v>3.3617442295453458E-2</v>
      </c>
      <c r="G311" s="21">
        <v>-1.9551474210498604E-2</v>
      </c>
      <c r="H311" s="21">
        <v>-0.27370119464840958</v>
      </c>
      <c r="I311" s="21">
        <v>0.47469423088005402</v>
      </c>
      <c r="J311" s="21"/>
      <c r="K311" s="21"/>
      <c r="L311" s="21">
        <v>-6.8553197819742825E-2</v>
      </c>
      <c r="M311" s="21">
        <v>0.40125587066167323</v>
      </c>
      <c r="N311" s="21">
        <v>0.18745791741748591</v>
      </c>
      <c r="O311" s="21">
        <v>0.27773684511593183</v>
      </c>
      <c r="P311" s="21">
        <v>0.1027911439889907</v>
      </c>
      <c r="Q311" s="21">
        <v>0.28813906890345659</v>
      </c>
      <c r="R311" s="21">
        <v>0.49298277664986656</v>
      </c>
      <c r="S311" s="21">
        <v>0.2770620244619354</v>
      </c>
      <c r="T311" s="21">
        <v>7.0944284345150557E-2</v>
      </c>
      <c r="U311" s="21">
        <v>0.28905725121803655</v>
      </c>
      <c r="V311" s="21"/>
      <c r="W311" s="32">
        <f ca="1"/>
        <v>-3.2440980992921808E-2</v>
      </c>
      <c r="X311" s="32">
        <f ca="1"/>
        <v>0.41073263950095762</v>
      </c>
      <c r="Y311" s="32">
        <f ca="1"/>
        <v>0.1882497209388746</v>
      </c>
      <c r="Z311" s="32">
        <f ca="1"/>
        <v>0.31657785667333449</v>
      </c>
      <c r="AA311" s="32">
        <f ca="1"/>
        <v>9.6024088917829736E-2</v>
      </c>
      <c r="AB311" s="26">
        <f ca="1"/>
        <v>0.30555009644661046</v>
      </c>
      <c r="AC311" s="32">
        <f ca="1"/>
        <v>0.47817309011646109</v>
      </c>
      <c r="AD311" s="32">
        <f ca="1"/>
        <v>0.27176515405134494</v>
      </c>
      <c r="AE311" s="32">
        <f ca="1"/>
        <v>5.2046957108111885E-2</v>
      </c>
      <c r="AF311" s="32">
        <f ca="1"/>
        <v>0.26384328913962829</v>
      </c>
      <c r="AH311" s="32">
        <f ca="1"/>
        <v>-3.6112216826821017E-2</v>
      </c>
      <c r="AI311" s="32">
        <f ca="1"/>
        <v>-9.4767688392843885E-3</v>
      </c>
      <c r="AJ311" s="32">
        <f ca="1"/>
        <v>-7.9180352138868981E-4</v>
      </c>
      <c r="AK311" s="32">
        <f ca="1"/>
        <v>-3.884101155740266E-2</v>
      </c>
      <c r="AL311" s="32">
        <f ca="1"/>
        <v>6.7670550711609601E-3</v>
      </c>
      <c r="AM311" s="32">
        <f ca="1"/>
        <v>-1.7411027543153879E-2</v>
      </c>
      <c r="AN311" s="32">
        <f ca="1"/>
        <v>1.4809686533405475E-2</v>
      </c>
      <c r="AO311" s="32">
        <f ca="1"/>
        <v>5.2968704105904596E-3</v>
      </c>
      <c r="AP311" s="32">
        <f ca="1"/>
        <v>1.8897327237038672E-2</v>
      </c>
      <c r="AQ311" s="32">
        <f ca="1"/>
        <v>2.5213962078408259E-2</v>
      </c>
    </row>
    <row r="312" spans="3:43" x14ac:dyDescent="0.5">
      <c r="C312" s="23">
        <v>1</v>
      </c>
      <c r="D312" s="21">
        <v>3.3969166795628267E-2</v>
      </c>
      <c r="E312" s="21">
        <v>0.19745227647097535</v>
      </c>
      <c r="F312" s="21">
        <v>4.5114026142194875E-2</v>
      </c>
      <c r="G312" s="21">
        <v>-6.5615504946295547E-2</v>
      </c>
      <c r="H312" s="21">
        <v>0.17353485418851777</v>
      </c>
      <c r="I312" s="21">
        <v>0.36712665967703129</v>
      </c>
      <c r="J312" s="21"/>
      <c r="K312" s="21"/>
      <c r="L312" s="21">
        <v>0.33315741190509873</v>
      </c>
      <c r="M312" s="21">
        <v>0.10699568353212159</v>
      </c>
      <c r="N312" s="21">
        <v>0.2088890411665332</v>
      </c>
      <c r="O312" s="21">
        <v>0.3478259008636711</v>
      </c>
      <c r="P312" s="21">
        <v>0.47181165782318174</v>
      </c>
      <c r="Q312" s="21">
        <v>0.3924750827330552</v>
      </c>
      <c r="R312" s="21">
        <v>7.8140648424241524E-2</v>
      </c>
      <c r="S312" s="21">
        <v>0.20779652967009407</v>
      </c>
      <c r="T312" s="21">
        <v>0.33974794376793876</v>
      </c>
      <c r="U312" s="21">
        <v>0.21265375897565958</v>
      </c>
      <c r="V312" s="21"/>
      <c r="W312" s="32">
        <f ca="1"/>
        <v>0.33607836612605446</v>
      </c>
      <c r="X312" s="32">
        <f ca="1"/>
        <v>9.2784225161504752E-2</v>
      </c>
      <c r="Y312" s="32">
        <f ca="1"/>
        <v>0.21781713376986478</v>
      </c>
      <c r="Z312" s="32">
        <f ca="1"/>
        <v>0.31703021437733625</v>
      </c>
      <c r="AA312" s="32">
        <f ca="1"/>
        <v>0.47557402900732676</v>
      </c>
      <c r="AB312" s="26">
        <f ca="1"/>
        <v>0.33377022272255136</v>
      </c>
      <c r="AC312" s="32">
        <f ca="1"/>
        <v>6.3274738013321286E-2</v>
      </c>
      <c r="AD312" s="32">
        <f ca="1"/>
        <v>0.23508716974770821</v>
      </c>
      <c r="AE312" s="32">
        <f ca="1"/>
        <v>0.36177807397215578</v>
      </c>
      <c r="AF312" s="32">
        <f ca="1"/>
        <v>0.22308995517536986</v>
      </c>
      <c r="AH312" s="32">
        <f ca="1"/>
        <v>-2.9209542209557293E-3</v>
      </c>
      <c r="AI312" s="32">
        <f ca="1"/>
        <v>1.4211458370616839E-2</v>
      </c>
      <c r="AJ312" s="32">
        <f ca="1"/>
        <v>-8.9280926033315777E-3</v>
      </c>
      <c r="AK312" s="32">
        <f ca="1"/>
        <v>3.079568648633485E-2</v>
      </c>
      <c r="AL312" s="32">
        <f ca="1"/>
        <v>-3.7623711841450191E-3</v>
      </c>
      <c r="AM312" s="32">
        <f ca="1"/>
        <v>5.8704860010503845E-2</v>
      </c>
      <c r="AN312" s="32">
        <f ca="1"/>
        <v>1.4865910410920238E-2</v>
      </c>
      <c r="AO312" s="32">
        <f ca="1"/>
        <v>-2.7290640077614142E-2</v>
      </c>
      <c r="AP312" s="32">
        <f ca="1"/>
        <v>-2.2030130204217013E-2</v>
      </c>
      <c r="AQ312" s="32">
        <f ca="1"/>
        <v>-1.0436196199710285E-2</v>
      </c>
    </row>
    <row r="313" spans="3:43" x14ac:dyDescent="0.5">
      <c r="C313" s="23">
        <v>1</v>
      </c>
      <c r="D313" s="21">
        <v>5.4255018303426911E-2</v>
      </c>
      <c r="E313" s="21">
        <v>0.19926663260159083</v>
      </c>
      <c r="F313" s="21">
        <v>9.1234715917574427E-3</v>
      </c>
      <c r="G313" s="21">
        <v>-5.3586980694443842E-2</v>
      </c>
      <c r="H313" s="21">
        <v>-1.0627764950148944E-2</v>
      </c>
      <c r="I313" s="21">
        <v>-0.12260573002294722</v>
      </c>
      <c r="J313" s="21"/>
      <c r="K313" s="21"/>
      <c r="L313" s="21">
        <v>-6.5856631681491418E-2</v>
      </c>
      <c r="M313" s="21">
        <v>3.9920314403416056E-2</v>
      </c>
      <c r="N313" s="21">
        <v>-5.3848566042937421E-3</v>
      </c>
      <c r="O313" s="21">
        <v>8.1030109108480727E-2</v>
      </c>
      <c r="P313" s="21">
        <v>7.6861780064695129E-2</v>
      </c>
      <c r="Q313" s="21">
        <v>9.4024227395529611E-2</v>
      </c>
      <c r="R313" s="21">
        <v>-4.5262160178708044E-2</v>
      </c>
      <c r="S313" s="21">
        <v>-4.3861608374379857E-2</v>
      </c>
      <c r="T313" s="21">
        <v>-8.0672327469206495E-2</v>
      </c>
      <c r="U313" s="21">
        <v>-6.820920880598115E-2</v>
      </c>
      <c r="V313" s="21"/>
      <c r="W313" s="32">
        <f ca="1"/>
        <v>-2.8122742855419436E-2</v>
      </c>
      <c r="X313" s="32">
        <f ca="1"/>
        <v>1.7672010429609135E-2</v>
      </c>
      <c r="Y313" s="32">
        <f ca="1"/>
        <v>-1.2759806934279222E-3</v>
      </c>
      <c r="Z313" s="32">
        <f ca="1"/>
        <v>7.8888762237068297E-2</v>
      </c>
      <c r="AA313" s="32">
        <f ca="1"/>
        <v>8.889497490195708E-2</v>
      </c>
      <c r="AB313" s="26">
        <f ca="1"/>
        <v>9.5531124676646206E-2</v>
      </c>
      <c r="AC313" s="32">
        <f ca="1"/>
        <v>-6.5890706295147372E-2</v>
      </c>
      <c r="AD313" s="32">
        <f ca="1"/>
        <v>-4.5687768516778117E-2</v>
      </c>
      <c r="AE313" s="32">
        <f ca="1"/>
        <v>-7.0655773582714493E-2</v>
      </c>
      <c r="AF313" s="32">
        <f ca="1"/>
        <v>-5.6898638141223472E-2</v>
      </c>
      <c r="AH313" s="32">
        <f ca="1"/>
        <v>-3.7733888826071982E-2</v>
      </c>
      <c r="AI313" s="32">
        <f ca="1"/>
        <v>2.2248303973806921E-2</v>
      </c>
      <c r="AJ313" s="32">
        <f ca="1"/>
        <v>-4.1088759108658199E-3</v>
      </c>
      <c r="AK313" s="32">
        <f ca="1"/>
        <v>2.1413468714124306E-3</v>
      </c>
      <c r="AL313" s="32">
        <f ca="1"/>
        <v>-1.2033194837261951E-2</v>
      </c>
      <c r="AM313" s="32">
        <f ca="1"/>
        <v>-1.5068972811165954E-3</v>
      </c>
      <c r="AN313" s="32">
        <f ca="1"/>
        <v>2.0628546116439328E-2</v>
      </c>
      <c r="AO313" s="32">
        <f ca="1"/>
        <v>1.8261601423982601E-3</v>
      </c>
      <c r="AP313" s="32">
        <f ca="1"/>
        <v>-1.0016553886492002E-2</v>
      </c>
      <c r="AQ313" s="32">
        <f ca="1"/>
        <v>-1.1310570664757678E-2</v>
      </c>
    </row>
    <row r="314" spans="3:43" x14ac:dyDescent="0.5">
      <c r="C314" s="23">
        <v>1</v>
      </c>
      <c r="D314" s="21">
        <v>5.3216295872666047E-3</v>
      </c>
      <c r="E314" s="21">
        <v>-1.0912074902564323E-2</v>
      </c>
      <c r="F314" s="21">
        <v>2.3520220724528206E-2</v>
      </c>
      <c r="G314" s="21">
        <v>8.1613014474793785E-2</v>
      </c>
      <c r="H314" s="21">
        <v>0.46980370397517224</v>
      </c>
      <c r="I314" s="21">
        <v>-4.309595726155957E-2</v>
      </c>
      <c r="J314" s="21"/>
      <c r="K314" s="21"/>
      <c r="L314" s="21">
        <v>0.40716148452354689</v>
      </c>
      <c r="M314" s="21">
        <v>-0.40350151148100172</v>
      </c>
      <c r="N314" s="21">
        <v>-7.6667096221817469E-3</v>
      </c>
      <c r="O314" s="21">
        <v>-2.2237873954468884E-2</v>
      </c>
      <c r="P314" s="21">
        <v>0.3701050335240339</v>
      </c>
      <c r="Q314" s="21">
        <v>1.3223983417260401E-2</v>
      </c>
      <c r="R314" s="21">
        <v>-0.34962082378266102</v>
      </c>
      <c r="S314" s="21">
        <v>-2.4317073039934134E-2</v>
      </c>
      <c r="T314" s="21">
        <v>0.37765163409755692</v>
      </c>
      <c r="U314" s="21">
        <v>6.7545652546688335E-3</v>
      </c>
      <c r="V314" s="21"/>
      <c r="W314" s="32">
        <f ca="1"/>
        <v>0.39151728306739186</v>
      </c>
      <c r="X314" s="32">
        <f ca="1"/>
        <v>-0.39945039984066061</v>
      </c>
      <c r="Y314" s="32">
        <f ca="1"/>
        <v>-7.0181046124467537E-3</v>
      </c>
      <c r="Z314" s="32">
        <f ca="1"/>
        <v>-3.1043066116301504E-3</v>
      </c>
      <c r="AA314" s="32">
        <f ca="1"/>
        <v>0.35900033890841387</v>
      </c>
      <c r="AB314" s="26">
        <f ca="1"/>
        <v>-2.0462448437143562E-2</v>
      </c>
      <c r="AC314" s="32">
        <f ca="1"/>
        <v>-0.33951710793935297</v>
      </c>
      <c r="AD314" s="32">
        <f ca="1"/>
        <v>-9.9697304320430918E-3</v>
      </c>
      <c r="AE314" s="32">
        <f ca="1"/>
        <v>0.37985696023217991</v>
      </c>
      <c r="AF314" s="32">
        <f ca="1"/>
        <v>1.1212414473608524E-2</v>
      </c>
      <c r="AH314" s="32">
        <f ca="1"/>
        <v>1.5644201456155027E-2</v>
      </c>
      <c r="AI314" s="32">
        <f ca="1"/>
        <v>-4.0511116403411096E-3</v>
      </c>
      <c r="AJ314" s="32">
        <f ca="1"/>
        <v>-6.4860500973499321E-4</v>
      </c>
      <c r="AK314" s="32">
        <f ca="1"/>
        <v>-1.9133567342838734E-2</v>
      </c>
      <c r="AL314" s="32">
        <f ca="1"/>
        <v>1.1104694615620025E-2</v>
      </c>
      <c r="AM314" s="32">
        <f ca="1"/>
        <v>3.3686431854403967E-2</v>
      </c>
      <c r="AN314" s="32">
        <f ca="1"/>
        <v>-1.0103715843308048E-2</v>
      </c>
      <c r="AO314" s="32">
        <f ca="1"/>
        <v>-1.4347342607891042E-2</v>
      </c>
      <c r="AP314" s="32">
        <f ca="1"/>
        <v>-2.2053261346229869E-3</v>
      </c>
      <c r="AQ314" s="32">
        <f ca="1"/>
        <v>-4.4578492189396909E-3</v>
      </c>
    </row>
    <row r="315" spans="3:43" x14ac:dyDescent="0.5">
      <c r="C315" s="23">
        <v>1</v>
      </c>
      <c r="D315" s="21">
        <v>3.2864270910057919E-2</v>
      </c>
      <c r="E315" s="21">
        <v>0.14587219035975119</v>
      </c>
      <c r="F315" s="21">
        <v>3.4430633711144243E-2</v>
      </c>
      <c r="G315" s="21">
        <v>0.28423518839565087</v>
      </c>
      <c r="H315" s="21">
        <v>-3.9274739001413067E-2</v>
      </c>
      <c r="I315" s="21">
        <v>0.25893737569096476</v>
      </c>
      <c r="J315" s="21"/>
      <c r="K315" s="21"/>
      <c r="L315" s="21">
        <v>0.22870374421018527</v>
      </c>
      <c r="M315" s="21">
        <v>0.16924502609196299</v>
      </c>
      <c r="N315" s="21">
        <v>0.19957891224015772</v>
      </c>
      <c r="O315" s="21">
        <v>0.34582708578208088</v>
      </c>
      <c r="P315" s="21">
        <v>0.23005137879711951</v>
      </c>
      <c r="Q315" s="21">
        <v>0.23765945001753519</v>
      </c>
      <c r="R315" s="21">
        <v>0.31254334281252988</v>
      </c>
      <c r="S315" s="21">
        <v>0.12434148898547259</v>
      </c>
      <c r="T315" s="21">
        <v>0.1584918732430356</v>
      </c>
      <c r="U315" s="21">
        <v>0.21146880228748066</v>
      </c>
      <c r="V315" s="21"/>
      <c r="W315" s="32">
        <f ca="1"/>
        <v>0.25706277673621347</v>
      </c>
      <c r="X315" s="32">
        <f ca="1"/>
        <v>0.170511894021354</v>
      </c>
      <c r="Y315" s="32">
        <f ca="1"/>
        <v>0.19670739273444987</v>
      </c>
      <c r="Z315" s="32">
        <f ca="1"/>
        <v>0.36383533097319337</v>
      </c>
      <c r="AA315" s="32">
        <f ca="1"/>
        <v>0.24319304369311442</v>
      </c>
      <c r="AB315" s="26">
        <f ca="1"/>
        <v>0.27017904015332783</v>
      </c>
      <c r="AC315" s="32">
        <f ca="1"/>
        <v>0.30657462408730562</v>
      </c>
      <c r="AD315" s="32">
        <f ca="1"/>
        <v>0.13482863192585137</v>
      </c>
      <c r="AE315" s="32">
        <f ca="1"/>
        <v>0.15488504760094532</v>
      </c>
      <c r="AF315" s="32">
        <f ca="1"/>
        <v>0.18613845883504468</v>
      </c>
      <c r="AH315" s="32">
        <f ca="1"/>
        <v>-2.8359032526028199E-2</v>
      </c>
      <c r="AI315" s="32">
        <f ca="1"/>
        <v>-1.2668679293910134E-3</v>
      </c>
      <c r="AJ315" s="32">
        <f ca="1"/>
        <v>2.8715195057078535E-3</v>
      </c>
      <c r="AK315" s="32">
        <f ca="1"/>
        <v>-1.8008245191112493E-2</v>
      </c>
      <c r="AL315" s="32">
        <f ca="1"/>
        <v>-1.3141664895994914E-2</v>
      </c>
      <c r="AM315" s="32">
        <f ca="1"/>
        <v>-3.2519590135792642E-2</v>
      </c>
      <c r="AN315" s="32">
        <f ca="1"/>
        <v>5.9687187252242535E-3</v>
      </c>
      <c r="AO315" s="32">
        <f ca="1"/>
        <v>-1.048714294037878E-2</v>
      </c>
      <c r="AP315" s="32">
        <f ca="1"/>
        <v>3.6068256420902778E-3</v>
      </c>
      <c r="AQ315" s="32">
        <f ca="1"/>
        <v>2.5330343452435983E-2</v>
      </c>
    </row>
    <row r="316" spans="3:43" x14ac:dyDescent="0.5">
      <c r="C316" s="23">
        <v>1</v>
      </c>
      <c r="D316" s="21">
        <v>0.11697118888396851</v>
      </c>
      <c r="E316" s="21">
        <v>0.20000913659428354</v>
      </c>
      <c r="F316" s="21">
        <v>2.7894125256888294E-2</v>
      </c>
      <c r="G316" s="21">
        <v>0.17462690549688903</v>
      </c>
      <c r="H316" s="21">
        <v>0.2405421762828597</v>
      </c>
      <c r="I316" s="21">
        <v>-8.4351110245056204E-2</v>
      </c>
      <c r="J316" s="21"/>
      <c r="K316" s="21"/>
      <c r="L316" s="21">
        <v>0.36186508932234346</v>
      </c>
      <c r="M316" s="21">
        <v>-9.6160833177403482E-2</v>
      </c>
      <c r="N316" s="21">
        <v>0.12242005999993323</v>
      </c>
      <c r="O316" s="21">
        <v>0.2179007865778918</v>
      </c>
      <c r="P316" s="21">
        <v>0.3010821852347158</v>
      </c>
      <c r="Q316" s="21">
        <v>0.16442234649413037</v>
      </c>
      <c r="R316" s="21">
        <v>-0.12128679626606365</v>
      </c>
      <c r="S316" s="21">
        <v>-4.1551225787644655E-2</v>
      </c>
      <c r="T316" s="21">
        <v>0.1747549879382628</v>
      </c>
      <c r="U316" s="21">
        <v>-1.1991867565134312E-2</v>
      </c>
      <c r="V316" s="21"/>
      <c r="W316" s="32">
        <f ca="1"/>
        <v>0.3606957241853127</v>
      </c>
      <c r="X316" s="32">
        <f ca="1"/>
        <v>-0.11158495796657641</v>
      </c>
      <c r="Y316" s="32">
        <f ca="1"/>
        <v>0.11572814059988604</v>
      </c>
      <c r="Z316" s="32">
        <f ca="1"/>
        <v>0.18471259056477812</v>
      </c>
      <c r="AA316" s="32">
        <f ca="1"/>
        <v>0.32975255551858657</v>
      </c>
      <c r="AB316" s="26">
        <f ca="1"/>
        <v>0.13947719464953734</v>
      </c>
      <c r="AC316" s="32">
        <f ca="1"/>
        <v>-0.13583103608035668</v>
      </c>
      <c r="AD316" s="32">
        <f ca="1"/>
        <v>-3.099469437007342E-2</v>
      </c>
      <c r="AE316" s="32">
        <f ca="1"/>
        <v>0.1871758751910306</v>
      </c>
      <c r="AF316" s="32">
        <f ca="1"/>
        <v>3.3677607535431003E-3</v>
      </c>
      <c r="AH316" s="32">
        <f ca="1"/>
        <v>1.1693651370307534E-3</v>
      </c>
      <c r="AI316" s="32">
        <f ca="1"/>
        <v>1.5424124789172933E-2</v>
      </c>
      <c r="AJ316" s="32">
        <f ca="1"/>
        <v>6.6919194000471943E-3</v>
      </c>
      <c r="AK316" s="32">
        <f ca="1"/>
        <v>3.318819601311368E-2</v>
      </c>
      <c r="AL316" s="32">
        <f ca="1"/>
        <v>-2.8670370283870761E-2</v>
      </c>
      <c r="AM316" s="32">
        <f ca="1"/>
        <v>2.4945151844593033E-2</v>
      </c>
      <c r="AN316" s="32">
        <f ca="1"/>
        <v>1.4544239814293036E-2</v>
      </c>
      <c r="AO316" s="32">
        <f ca="1"/>
        <v>-1.0556531417571235E-2</v>
      </c>
      <c r="AP316" s="32">
        <f ca="1"/>
        <v>-1.2420887252767798E-2</v>
      </c>
      <c r="AQ316" s="32">
        <f ca="1"/>
        <v>-1.5359628318677413E-2</v>
      </c>
    </row>
    <row r="317" spans="3:43" x14ac:dyDescent="0.5">
      <c r="C317" s="23">
        <v>1</v>
      </c>
      <c r="D317" s="21">
        <v>-5.4865397960332934E-3</v>
      </c>
      <c r="E317" s="21">
        <v>3.2452286604232355E-2</v>
      </c>
      <c r="F317" s="21">
        <v>3.7701055460962259E-2</v>
      </c>
      <c r="G317" s="21">
        <v>9.2059498273156654E-2</v>
      </c>
      <c r="H317" s="21">
        <v>0.19888984811103483</v>
      </c>
      <c r="I317" s="21">
        <v>-0.37408754318972604</v>
      </c>
      <c r="J317" s="21"/>
      <c r="K317" s="21"/>
      <c r="L317" s="21">
        <v>1.513404441815586E-2</v>
      </c>
      <c r="M317" s="21">
        <v>-0.35399845338720948</v>
      </c>
      <c r="N317" s="21">
        <v>-0.18066439719651442</v>
      </c>
      <c r="O317" s="21">
        <v>-0.19788058006392301</v>
      </c>
      <c r="P317" s="21">
        <v>-2.5999171023939435E-2</v>
      </c>
      <c r="Q317" s="21">
        <v>-0.15423220097841908</v>
      </c>
      <c r="R317" s="21">
        <v>-0.29321026495117741</v>
      </c>
      <c r="S317" s="21">
        <v>-0.1764708294212623</v>
      </c>
      <c r="T317" s="21">
        <v>-2.7703848106256035E-2</v>
      </c>
      <c r="U317" s="21">
        <v>-0.15192711801707062</v>
      </c>
      <c r="V317" s="21"/>
      <c r="W317" s="32">
        <f ca="1"/>
        <v>4.097399835747334E-3</v>
      </c>
      <c r="X317" s="32">
        <f ca="1"/>
        <v>-0.362345021506284</v>
      </c>
      <c r="Y317" s="32">
        <f ca="1"/>
        <v>-0.18451148049520166</v>
      </c>
      <c r="Z317" s="32">
        <f ca="1"/>
        <v>-0.12800571749014522</v>
      </c>
      <c r="AA317" s="32">
        <f ca="1"/>
        <v>1.4037142002059466E-2</v>
      </c>
      <c r="AB317" s="26">
        <f ca="1"/>
        <v>-0.15020537811796836</v>
      </c>
      <c r="AC317" s="32">
        <f ca="1"/>
        <v>-0.27056999350194616</v>
      </c>
      <c r="AD317" s="32">
        <f ca="1"/>
        <v>-0.1598608308732897</v>
      </c>
      <c r="AE317" s="32">
        <f ca="1"/>
        <v>1.1254025084570685E-2</v>
      </c>
      <c r="AF317" s="32">
        <f ca="1"/>
        <v>-0.14143595985260005</v>
      </c>
      <c r="AH317" s="32">
        <f ca="1"/>
        <v>1.1036644582408526E-2</v>
      </c>
      <c r="AI317" s="32">
        <f ca="1"/>
        <v>8.3465681190745267E-3</v>
      </c>
      <c r="AJ317" s="32">
        <f ca="1"/>
        <v>3.8470832986872427E-3</v>
      </c>
      <c r="AK317" s="32">
        <f ca="1"/>
        <v>-6.9874862573777785E-2</v>
      </c>
      <c r="AL317" s="32">
        <f ca="1"/>
        <v>-4.0036313025998901E-2</v>
      </c>
      <c r="AM317" s="32">
        <f ca="1"/>
        <v>-4.0268228604507239E-3</v>
      </c>
      <c r="AN317" s="32">
        <f ca="1"/>
        <v>-2.2640271449231253E-2</v>
      </c>
      <c r="AO317" s="32">
        <f ca="1"/>
        <v>-1.6609998547972599E-2</v>
      </c>
      <c r="AP317" s="32">
        <f ca="1"/>
        <v>-3.895787319082672E-2</v>
      </c>
      <c r="AQ317" s="32">
        <f ca="1"/>
        <v>-1.0491158164470576E-2</v>
      </c>
    </row>
    <row r="318" spans="3:43" x14ac:dyDescent="0.5">
      <c r="C318" s="23">
        <v>1</v>
      </c>
      <c r="D318" s="21">
        <v>8.9798890835469575E-2</v>
      </c>
      <c r="E318" s="21">
        <v>4.2594801695576404E-2</v>
      </c>
      <c r="F318" s="21">
        <v>5.2073560982064573E-2</v>
      </c>
      <c r="G318" s="21">
        <v>0.22216077667192569</v>
      </c>
      <c r="H318" s="21">
        <v>0.72532624989204975</v>
      </c>
      <c r="I318" s="21">
        <v>0.92462446107046248</v>
      </c>
      <c r="J318" s="21"/>
      <c r="K318" s="21"/>
      <c r="L318" s="21">
        <v>1.2613658864557509</v>
      </c>
      <c r="M318" s="21">
        <v>-1.4807162788350623E-2</v>
      </c>
      <c r="N318" s="21">
        <v>0.59244588576087243</v>
      </c>
      <c r="O318" s="21">
        <v>0.59745918769376394</v>
      </c>
      <c r="P318" s="21">
        <v>1.0379394243402009</v>
      </c>
      <c r="Q318" s="21">
        <v>0.50870310019213505</v>
      </c>
      <c r="R318" s="21">
        <v>1.7701548244754728E-2</v>
      </c>
      <c r="S318" s="21">
        <v>0.46220076262718079</v>
      </c>
      <c r="T318" s="21">
        <v>1.1404864231681622</v>
      </c>
      <c r="U318" s="21">
        <v>0.51158732493461501</v>
      </c>
      <c r="V318" s="21"/>
      <c r="W318" s="32">
        <f ca="1"/>
        <v>1.2382226004395154</v>
      </c>
      <c r="X318" s="32">
        <f ca="1"/>
        <v>-3.1921671743091407E-2</v>
      </c>
      <c r="Y318" s="32">
        <f ca="1"/>
        <v>0.5918743368075341</v>
      </c>
      <c r="Z318" s="32">
        <f ca="1"/>
        <v>0.57987584282868498</v>
      </c>
      <c r="AA318" s="32">
        <f ca="1"/>
        <v>1.0956501099866669</v>
      </c>
      <c r="AB318" s="26">
        <f ca="1"/>
        <v>0.51634789313964324</v>
      </c>
      <c r="AC318" s="32">
        <f ca="1"/>
        <v>2.4934059150321652E-2</v>
      </c>
      <c r="AD318" s="32">
        <f ca="1"/>
        <v>0.48692321916222958</v>
      </c>
      <c r="AE318" s="32">
        <f ca="1"/>
        <v>1.1160590907935082</v>
      </c>
      <c r="AF318" s="32">
        <f ca="1"/>
        <v>0.53788114969000778</v>
      </c>
      <c r="AH318" s="32">
        <f ca="1"/>
        <v>2.3143286016235498E-2</v>
      </c>
      <c r="AI318" s="32">
        <f ca="1"/>
        <v>1.7114508954740783E-2</v>
      </c>
      <c r="AJ318" s="32">
        <f ca="1"/>
        <v>5.7154895333833E-4</v>
      </c>
      <c r="AK318" s="32">
        <f ca="1"/>
        <v>1.7583344865078954E-2</v>
      </c>
      <c r="AL318" s="32">
        <f ca="1"/>
        <v>-5.7710685646465976E-2</v>
      </c>
      <c r="AM318" s="32">
        <f ca="1"/>
        <v>-7.6447929475081944E-3</v>
      </c>
      <c r="AN318" s="32">
        <f ca="1"/>
        <v>-7.2325109055669246E-3</v>
      </c>
      <c r="AO318" s="32">
        <f ca="1"/>
        <v>-2.4722456535048787E-2</v>
      </c>
      <c r="AP318" s="32">
        <f ca="1"/>
        <v>2.4427332374653998E-2</v>
      </c>
      <c r="AQ318" s="32">
        <f ca="1"/>
        <v>-2.629382475539277E-2</v>
      </c>
    </row>
    <row r="319" spans="3:43" x14ac:dyDescent="0.5">
      <c r="C319" s="23">
        <v>1</v>
      </c>
      <c r="D319" s="21">
        <v>7.8862514744683976E-2</v>
      </c>
      <c r="E319" s="21">
        <v>-3.117216519999233E-2</v>
      </c>
      <c r="F319" s="21">
        <v>3.2026566402764828E-2</v>
      </c>
      <c r="G319" s="21">
        <v>0.20636689477461684</v>
      </c>
      <c r="H319" s="21">
        <v>9.2009224347624846E-2</v>
      </c>
      <c r="I319" s="21">
        <v>0.1165246074049531</v>
      </c>
      <c r="J319" s="21"/>
      <c r="K319" s="21"/>
      <c r="L319" s="21">
        <v>0.30650304585492738</v>
      </c>
      <c r="M319" s="21">
        <v>5.2733201065449604E-2</v>
      </c>
      <c r="N319" s="21">
        <v>0.16670720963120414</v>
      </c>
      <c r="O319" s="21">
        <v>0.12827188949520188</v>
      </c>
      <c r="P319" s="21">
        <v>0.13632222773264538</v>
      </c>
      <c r="Q319" s="21">
        <v>5.7219551993733998E-2</v>
      </c>
      <c r="R319" s="21">
        <v>0.14279985976001294</v>
      </c>
      <c r="S319" s="21">
        <v>7.2369499623002168E-2</v>
      </c>
      <c r="T319" s="21">
        <v>0.19232825524665578</v>
      </c>
      <c r="U319" s="21">
        <v>0.10876980783716944</v>
      </c>
      <c r="V319" s="21"/>
      <c r="W319" s="32">
        <f ca="1"/>
        <v>0.31160432236477509</v>
      </c>
      <c r="X319" s="32">
        <f ca="1"/>
        <v>5.8094233811264481E-2</v>
      </c>
      <c r="Y319" s="32">
        <f ca="1"/>
        <v>0.17304357707145768</v>
      </c>
      <c r="Z319" s="32">
        <f ca="1"/>
        <v>0.114042826699121</v>
      </c>
      <c r="AA319" s="32">
        <f ca="1"/>
        <v>0.12970095298519901</v>
      </c>
      <c r="AB319" s="26">
        <f ca="1"/>
        <v>5.4211015712067497E-2</v>
      </c>
      <c r="AC319" s="32">
        <f ca="1"/>
        <v>9.9606580641350362E-2</v>
      </c>
      <c r="AD319" s="32">
        <f ca="1"/>
        <v>6.7113511413463528E-2</v>
      </c>
      <c r="AE319" s="32">
        <f ca="1"/>
        <v>0.17816439436139186</v>
      </c>
      <c r="AF319" s="32">
        <f ca="1"/>
        <v>0.10796395803325715</v>
      </c>
      <c r="AH319" s="32">
        <f ca="1"/>
        <v>-5.1012765098477075E-3</v>
      </c>
      <c r="AI319" s="32">
        <f ca="1"/>
        <v>-5.3610327458148768E-3</v>
      </c>
      <c r="AJ319" s="32">
        <f ca="1"/>
        <v>-6.3363674402535375E-3</v>
      </c>
      <c r="AK319" s="32">
        <f ca="1"/>
        <v>1.4229062796080882E-2</v>
      </c>
      <c r="AL319" s="32">
        <f ca="1"/>
        <v>6.6212747474463651E-3</v>
      </c>
      <c r="AM319" s="32">
        <f ca="1"/>
        <v>3.0085362816665018E-3</v>
      </c>
      <c r="AN319" s="32">
        <f ca="1"/>
        <v>4.3193279118662581E-2</v>
      </c>
      <c r="AO319" s="32">
        <f ca="1"/>
        <v>5.2559882095386395E-3</v>
      </c>
      <c r="AP319" s="32">
        <f ca="1"/>
        <v>1.4163860885263918E-2</v>
      </c>
      <c r="AQ319" s="32">
        <f ca="1"/>
        <v>8.0584980391229522E-4</v>
      </c>
    </row>
    <row r="320" spans="3:43" x14ac:dyDescent="0.5">
      <c r="C320" s="23">
        <v>1</v>
      </c>
      <c r="D320" s="21">
        <v>-1.4318955830600749E-3</v>
      </c>
      <c r="E320" s="21">
        <v>0.13751753460821486</v>
      </c>
      <c r="F320" s="21">
        <v>1.8399068994689668E-3</v>
      </c>
      <c r="G320" s="21">
        <v>8.0412187961664591E-2</v>
      </c>
      <c r="H320" s="21">
        <v>0.30500928334817284</v>
      </c>
      <c r="I320" s="21">
        <v>0.67185277214715322</v>
      </c>
      <c r="J320" s="21"/>
      <c r="K320" s="21"/>
      <c r="L320" s="21">
        <v>0.59801363677742447</v>
      </c>
      <c r="M320" s="21">
        <v>9.500127596031209E-2</v>
      </c>
      <c r="N320" s="21">
        <v>0.34066014629275715</v>
      </c>
      <c r="O320" s="21">
        <v>0.46971221842768351</v>
      </c>
      <c r="P320" s="21">
        <v>0.66087609958811533</v>
      </c>
      <c r="Q320" s="21">
        <v>0.46803974442531288</v>
      </c>
      <c r="R320" s="21">
        <v>0.13107560634758211</v>
      </c>
      <c r="S320" s="21">
        <v>0.32927067900544527</v>
      </c>
      <c r="T320" s="21">
        <v>0.58087974092520689</v>
      </c>
      <c r="U320" s="21">
        <v>0.35519274787127947</v>
      </c>
      <c r="V320" s="21"/>
      <c r="W320" s="32">
        <f ca="1"/>
        <v>0.60827092157948082</v>
      </c>
      <c r="X320" s="32">
        <f ca="1"/>
        <v>8.113854292345074E-2</v>
      </c>
      <c r="Y320" s="32">
        <f ca="1"/>
        <v>0.34207362491267584</v>
      </c>
      <c r="Z320" s="32">
        <f ca="1"/>
        <v>0.48204017553578982</v>
      </c>
      <c r="AA320" s="32">
        <f ca="1"/>
        <v>0.69797180402532144</v>
      </c>
      <c r="AB320" s="26">
        <f ca="1"/>
        <v>0.44946810091969541</v>
      </c>
      <c r="AC320" s="32">
        <f ca="1"/>
        <v>0.12366653435329855</v>
      </c>
      <c r="AD320" s="32">
        <f ca="1"/>
        <v>0.32616342589435604</v>
      </c>
      <c r="AE320" s="32">
        <f ca="1"/>
        <v>0.58874392428252276</v>
      </c>
      <c r="AF320" s="32">
        <f ca="1"/>
        <v>0.34492273165058895</v>
      </c>
      <c r="AH320" s="32">
        <f ca="1"/>
        <v>-1.0257284802056343E-2</v>
      </c>
      <c r="AI320" s="32">
        <f ca="1"/>
        <v>1.3862733036861349E-2</v>
      </c>
      <c r="AJ320" s="32">
        <f ca="1"/>
        <v>-1.4134786199186955E-3</v>
      </c>
      <c r="AK320" s="32">
        <f ca="1"/>
        <v>-1.2327957108106302E-2</v>
      </c>
      <c r="AL320" s="32">
        <f ca="1"/>
        <v>-3.7095704437206112E-2</v>
      </c>
      <c r="AM320" s="32">
        <f ca="1"/>
        <v>1.8571643505617463E-2</v>
      </c>
      <c r="AN320" s="32">
        <f ca="1"/>
        <v>7.4090719942835614E-3</v>
      </c>
      <c r="AO320" s="32">
        <f ca="1"/>
        <v>3.1072531110892254E-3</v>
      </c>
      <c r="AP320" s="32">
        <f ca="1"/>
        <v>-7.8641833573158682E-3</v>
      </c>
      <c r="AQ320" s="32">
        <f ca="1"/>
        <v>1.0270016220690514E-2</v>
      </c>
    </row>
    <row r="321" spans="3:43" x14ac:dyDescent="0.5">
      <c r="C321" s="23">
        <v>1</v>
      </c>
      <c r="D321" s="21">
        <v>5.3804358688321563E-2</v>
      </c>
      <c r="E321" s="21">
        <v>0.19495023676966639</v>
      </c>
      <c r="F321" s="21">
        <v>3.2043974190285082E-2</v>
      </c>
      <c r="G321" s="21">
        <v>0.19297211244318141</v>
      </c>
      <c r="H321" s="21">
        <v>0.21945323114858573</v>
      </c>
      <c r="I321" s="21">
        <v>0.53382350066058293</v>
      </c>
      <c r="J321" s="21"/>
      <c r="K321" s="21"/>
      <c r="L321" s="21">
        <v>0.59525867529150622</v>
      </c>
      <c r="M321" s="21">
        <v>0.14585942925902001</v>
      </c>
      <c r="N321" s="21">
        <v>0.35614964072208344</v>
      </c>
      <c r="O321" s="21">
        <v>0.52214104430867214</v>
      </c>
      <c r="P321" s="21">
        <v>0.58644871920071384</v>
      </c>
      <c r="Q321" s="21">
        <v>0.45821693035251077</v>
      </c>
      <c r="R321" s="21">
        <v>0.17741513171038753</v>
      </c>
      <c r="S321" s="21">
        <v>0.26263401809461523</v>
      </c>
      <c r="T321" s="21">
        <v>0.49334775083820942</v>
      </c>
      <c r="U321" s="21">
        <v>0.30393324811807965</v>
      </c>
      <c r="V321" s="21"/>
      <c r="W321" s="32">
        <f ca="1"/>
        <v>0.58604291606163361</v>
      </c>
      <c r="X321" s="32">
        <f ca="1"/>
        <v>0.1360643405120186</v>
      </c>
      <c r="Y321" s="32">
        <f ca="1"/>
        <v>0.35044597250838538</v>
      </c>
      <c r="Z321" s="32">
        <f ca="1"/>
        <v>0.50245338900948511</v>
      </c>
      <c r="AA321" s="32">
        <f ca="1"/>
        <v>0.61643194172589288</v>
      </c>
      <c r="AB321" s="26">
        <f ca="1"/>
        <v>0.43885755951815342</v>
      </c>
      <c r="AC321" s="32">
        <f ca="1"/>
        <v>0.1991421956743597</v>
      </c>
      <c r="AD321" s="32">
        <f ca="1"/>
        <v>0.27838298719300664</v>
      </c>
      <c r="AE321" s="32">
        <f ca="1"/>
        <v>0.4907119047795967</v>
      </c>
      <c r="AF321" s="32">
        <f ca="1"/>
        <v>0.3158824794428986</v>
      </c>
      <c r="AH321" s="32">
        <f ca="1"/>
        <v>9.215759229872611E-3</v>
      </c>
      <c r="AI321" s="32">
        <f ca="1"/>
        <v>9.7950887470014125E-3</v>
      </c>
      <c r="AJ321" s="32">
        <f ca="1"/>
        <v>5.7036682136980543E-3</v>
      </c>
      <c r="AK321" s="32">
        <f ca="1"/>
        <v>1.9687655299187035E-2</v>
      </c>
      <c r="AL321" s="32">
        <f ca="1"/>
        <v>-2.9983222525179043E-2</v>
      </c>
      <c r="AM321" s="32">
        <f ca="1"/>
        <v>1.9359370834357348E-2</v>
      </c>
      <c r="AN321" s="32">
        <f ca="1"/>
        <v>-2.1727063963972171E-2</v>
      </c>
      <c r="AO321" s="32">
        <f ca="1"/>
        <v>-1.5748969098391408E-2</v>
      </c>
      <c r="AP321" s="32">
        <f ca="1"/>
        <v>2.635846058612723E-3</v>
      </c>
      <c r="AQ321" s="32">
        <f ca="1"/>
        <v>-1.1949231324818954E-2</v>
      </c>
    </row>
    <row r="322" spans="3:43" x14ac:dyDescent="0.5">
      <c r="C322" s="23">
        <v>1</v>
      </c>
      <c r="D322" s="21">
        <v>9.1708628593123565E-2</v>
      </c>
      <c r="E322" s="21">
        <v>9.4552766547574052E-2</v>
      </c>
      <c r="F322" s="21">
        <v>7.3523279025808921E-2</v>
      </c>
      <c r="G322" s="21">
        <v>-4.4189806538337789E-2</v>
      </c>
      <c r="H322" s="21">
        <v>-4.9196876587284666E-3</v>
      </c>
      <c r="I322" s="21">
        <v>0.31330872585290631</v>
      </c>
      <c r="J322" s="21"/>
      <c r="K322" s="21"/>
      <c r="L322" s="21">
        <v>0.23558649029234852</v>
      </c>
      <c r="M322" s="21">
        <v>0.28304946571874362</v>
      </c>
      <c r="N322" s="21">
        <v>0.26658628644326188</v>
      </c>
      <c r="O322" s="21">
        <v>0.17759043193725416</v>
      </c>
      <c r="P322" s="21">
        <v>0.1978454591191208</v>
      </c>
      <c r="Q322" s="21">
        <v>0.33069376362166564</v>
      </c>
      <c r="R322" s="21">
        <v>0.22364930283831391</v>
      </c>
      <c r="S322" s="21">
        <v>0.23284207922739952</v>
      </c>
      <c r="T322" s="21">
        <v>0.19088725697078235</v>
      </c>
      <c r="U322" s="21">
        <v>0.20498253725176338</v>
      </c>
      <c r="V322" s="21"/>
      <c r="W322" s="32">
        <f ca="1"/>
        <v>0.2470530545709379</v>
      </c>
      <c r="X322" s="32">
        <f ca="1"/>
        <v>0.27648989663984147</v>
      </c>
      <c r="Y322" s="32">
        <f ca="1"/>
        <v>0.26205808170877876</v>
      </c>
      <c r="Z322" s="32">
        <f ca="1"/>
        <v>0.21456831650382774</v>
      </c>
      <c r="AA322" s="32">
        <f ca="1"/>
        <v>0.2254185493396112</v>
      </c>
      <c r="AB322" s="26">
        <f ca="1"/>
        <v>0.22790531352036791</v>
      </c>
      <c r="AC322" s="32">
        <f ca="1"/>
        <v>0.21737426220566053</v>
      </c>
      <c r="AD322" s="32">
        <f ca="1"/>
        <v>0.23490572204403964</v>
      </c>
      <c r="AE322" s="32">
        <f ca="1"/>
        <v>0.22312804970610073</v>
      </c>
      <c r="AF322" s="32">
        <f ca="1"/>
        <v>0.22562996576201622</v>
      </c>
      <c r="AH322" s="32">
        <f ca="1"/>
        <v>-1.1466564278589386E-2</v>
      </c>
      <c r="AI322" s="32">
        <f ca="1"/>
        <v>6.5595690789021499E-3</v>
      </c>
      <c r="AJ322" s="32">
        <f ca="1"/>
        <v>4.5282047344831211E-3</v>
      </c>
      <c r="AK322" s="32">
        <f ca="1"/>
        <v>-3.6977884566573582E-2</v>
      </c>
      <c r="AL322" s="32">
        <f ca="1"/>
        <v>-2.7573090220490398E-2</v>
      </c>
      <c r="AM322" s="32">
        <f ca="1"/>
        <v>0.10278845010129772</v>
      </c>
      <c r="AN322" s="32">
        <f ca="1"/>
        <v>6.2750406326533836E-3</v>
      </c>
      <c r="AO322" s="32">
        <f ca="1"/>
        <v>-2.0636428166401211E-3</v>
      </c>
      <c r="AP322" s="32">
        <f ca="1"/>
        <v>-3.224079273531838E-2</v>
      </c>
      <c r="AQ322" s="32">
        <f ca="1"/>
        <v>-2.0647428510252835E-2</v>
      </c>
    </row>
    <row r="323" spans="3:43" x14ac:dyDescent="0.5">
      <c r="C323" s="23">
        <v>1</v>
      </c>
      <c r="D323" s="21">
        <v>1.5597554159812801E-3</v>
      </c>
      <c r="E323" s="21">
        <v>0.11866434654005473</v>
      </c>
      <c r="F323" s="21">
        <v>4.3280566107401233E-2</v>
      </c>
      <c r="G323" s="21">
        <v>-0.17424041113194383</v>
      </c>
      <c r="H323" s="21">
        <v>-0.29390040832197795</v>
      </c>
      <c r="I323" s="21">
        <v>0.49375667197720208</v>
      </c>
      <c r="J323" s="21"/>
      <c r="K323" s="21"/>
      <c r="L323" s="21">
        <v>-9.5235386824975288E-2</v>
      </c>
      <c r="M323" s="21">
        <v>0.52014640267960988</v>
      </c>
      <c r="N323" s="21">
        <v>0.22783485054953004</v>
      </c>
      <c r="O323" s="21">
        <v>0.28746346771830289</v>
      </c>
      <c r="P323" s="21">
        <v>0.12008896826941165</v>
      </c>
      <c r="Q323" s="21">
        <v>0.32526914388993444</v>
      </c>
      <c r="R323" s="21">
        <v>0.45008207756247631</v>
      </c>
      <c r="S323" s="21">
        <v>0.32906531295445307</v>
      </c>
      <c r="T323" s="21">
        <v>5.2917274394089601E-2</v>
      </c>
      <c r="U323" s="21">
        <v>0.26404572915974311</v>
      </c>
      <c r="V323" s="21"/>
      <c r="W323" s="32">
        <f ca="1"/>
        <v>-5.4821304969942447E-2</v>
      </c>
      <c r="X323" s="32">
        <f ca="1"/>
        <v>0.50161966856788887</v>
      </c>
      <c r="Y323" s="32">
        <f ca="1"/>
        <v>0.23106613866232747</v>
      </c>
      <c r="Z323" s="32">
        <f ca="1"/>
        <v>0.2805915652547003</v>
      </c>
      <c r="AA323" s="32">
        <f ca="1"/>
        <v>9.1474110725524638E-2</v>
      </c>
      <c r="AB323" s="26">
        <f ca="1"/>
        <v>0.31939236649898578</v>
      </c>
      <c r="AC323" s="32">
        <f ca="1"/>
        <v>0.45280415655084683</v>
      </c>
      <c r="AD323" s="32">
        <f ca="1"/>
        <v>0.30754418922567045</v>
      </c>
      <c r="AE323" s="32">
        <f ca="1"/>
        <v>4.2565611571776546E-2</v>
      </c>
      <c r="AF323" s="32">
        <f ca="1"/>
        <v>0.27053476258368125</v>
      </c>
      <c r="AH323" s="32">
        <f ca="1"/>
        <v>-4.0414081855032841E-2</v>
      </c>
      <c r="AI323" s="32">
        <f ca="1"/>
        <v>1.852673411172101E-2</v>
      </c>
      <c r="AJ323" s="32">
        <f ca="1"/>
        <v>-3.2312881127974369E-3</v>
      </c>
      <c r="AK323" s="32">
        <f ca="1"/>
        <v>6.8719024636025861E-3</v>
      </c>
      <c r="AL323" s="32">
        <f ca="1"/>
        <v>2.8614857543887012E-2</v>
      </c>
      <c r="AM323" s="32">
        <f ca="1"/>
        <v>5.876777390948662E-3</v>
      </c>
      <c r="AN323" s="32">
        <f ca="1"/>
        <v>-2.7220789883705132E-3</v>
      </c>
      <c r="AO323" s="32">
        <f ca="1"/>
        <v>2.1521123728782621E-2</v>
      </c>
      <c r="AP323" s="32">
        <f ca="1"/>
        <v>1.0351662822313056E-2</v>
      </c>
      <c r="AQ323" s="32">
        <f ca="1"/>
        <v>-6.4890334239381398E-3</v>
      </c>
    </row>
    <row r="324" spans="3:43" x14ac:dyDescent="0.5">
      <c r="C324" s="23">
        <v>1</v>
      </c>
      <c r="D324" s="21">
        <v>9.1302772789103967E-2</v>
      </c>
      <c r="E324" s="21">
        <v>0.25820448571443383</v>
      </c>
      <c r="F324" s="21">
        <v>6.0665773727472408E-2</v>
      </c>
      <c r="G324" s="21">
        <v>0.40482402737099038</v>
      </c>
      <c r="H324" s="21">
        <v>-8.8557609692760414E-2</v>
      </c>
      <c r="I324" s="21">
        <v>0.21554366182436457</v>
      </c>
      <c r="J324" s="21"/>
      <c r="K324" s="21"/>
      <c r="L324" s="21">
        <v>0.30359590245728818</v>
      </c>
      <c r="M324" s="21">
        <v>0.2521946905929297</v>
      </c>
      <c r="N324" s="21">
        <v>0.25163456112211458</v>
      </c>
      <c r="O324" s="21">
        <v>0.5316660297492386</v>
      </c>
      <c r="P324" s="21">
        <v>0.26954178063913703</v>
      </c>
      <c r="Q324" s="21">
        <v>0.344548238058346</v>
      </c>
      <c r="R324" s="21">
        <v>0.39849393678391587</v>
      </c>
      <c r="S324" s="21">
        <v>0.12303615733031706</v>
      </c>
      <c r="T324" s="21">
        <v>0.13918760170887923</v>
      </c>
      <c r="U324" s="21">
        <v>0.19747444446521337</v>
      </c>
      <c r="V324" s="21"/>
      <c r="W324" s="32">
        <f ca="1"/>
        <v>0.31775864117797215</v>
      </c>
      <c r="X324" s="32">
        <f ca="1"/>
        <v>0.24673455778703396</v>
      </c>
      <c r="Y324" s="32">
        <f ca="1"/>
        <v>0.25709762298618127</v>
      </c>
      <c r="Z324" s="32">
        <f ca="1"/>
        <v>0.47956202674377796</v>
      </c>
      <c r="AA324" s="32">
        <f ca="1"/>
        <v>0.28176104387477074</v>
      </c>
      <c r="AB324" s="26">
        <f ca="1"/>
        <v>0.35119091515576717</v>
      </c>
      <c r="AC324" s="32">
        <f ca="1"/>
        <v>0.39919098874653586</v>
      </c>
      <c r="AD324" s="32">
        <f ca="1"/>
        <v>0.12988215669398798</v>
      </c>
      <c r="AE324" s="32">
        <f ca="1"/>
        <v>0.13031405484037009</v>
      </c>
      <c r="AF324" s="32">
        <f ca="1"/>
        <v>0.2015002236755396</v>
      </c>
      <c r="AH324" s="32">
        <f ca="1"/>
        <v>-1.4162738720683965E-2</v>
      </c>
      <c r="AI324" s="32">
        <f ca="1"/>
        <v>5.4601328058957455E-3</v>
      </c>
      <c r="AJ324" s="32">
        <f ca="1"/>
        <v>-5.4630618640666984E-3</v>
      </c>
      <c r="AK324" s="32">
        <f ca="1"/>
        <v>5.2104003005460642E-2</v>
      </c>
      <c r="AL324" s="32">
        <f ca="1"/>
        <v>-1.2219263235633715E-2</v>
      </c>
      <c r="AM324" s="32">
        <f ca="1"/>
        <v>-6.642677097421168E-3</v>
      </c>
      <c r="AN324" s="32">
        <f ca="1"/>
        <v>-6.9705196261998781E-4</v>
      </c>
      <c r="AO324" s="32">
        <f ca="1"/>
        <v>-6.8459993636709182E-3</v>
      </c>
      <c r="AP324" s="32">
        <f ca="1"/>
        <v>8.8735468685091357E-3</v>
      </c>
      <c r="AQ324" s="32">
        <f ca="1"/>
        <v>-4.0257792103262358E-3</v>
      </c>
    </row>
    <row r="325" spans="3:43" x14ac:dyDescent="0.5">
      <c r="C325" s="23">
        <v>1</v>
      </c>
      <c r="D325" s="21">
        <v>7.7898350849996467E-2</v>
      </c>
      <c r="E325" s="21">
        <v>0.14959874092616826</v>
      </c>
      <c r="F325" s="21">
        <v>4.939445897698206E-2</v>
      </c>
      <c r="G325" s="21">
        <v>6.4730355724420249E-2</v>
      </c>
      <c r="H325" s="21">
        <v>0.18117148904204927</v>
      </c>
      <c r="I325" s="21">
        <v>5.079365428912247E-2</v>
      </c>
      <c r="J325" s="21"/>
      <c r="K325" s="21"/>
      <c r="L325" s="21">
        <v>0.27517138190918272</v>
      </c>
      <c r="M325" s="21">
        <v>-3.3254145083217786E-2</v>
      </c>
      <c r="N325" s="21">
        <v>0.12824745498834661</v>
      </c>
      <c r="O325" s="21">
        <v>0.15017247409968859</v>
      </c>
      <c r="P325" s="21">
        <v>0.2732538183450835</v>
      </c>
      <c r="Q325" s="21">
        <v>0.10714575087898549</v>
      </c>
      <c r="R325" s="21">
        <v>-3.3252042905590098E-2</v>
      </c>
      <c r="S325" s="21">
        <v>6.0772856032950316E-2</v>
      </c>
      <c r="T325" s="21">
        <v>0.20745722715447384</v>
      </c>
      <c r="U325" s="21">
        <v>7.9692189428285459E-2</v>
      </c>
      <c r="V325" s="21"/>
      <c r="W325" s="32">
        <f ca="1"/>
        <v>0.29064943086954542</v>
      </c>
      <c r="X325" s="32">
        <f ca="1"/>
        <v>-3.1921687658744813E-2</v>
      </c>
      <c r="Y325" s="32">
        <f ca="1"/>
        <v>0.12531400027648032</v>
      </c>
      <c r="Z325" s="32">
        <f ca="1"/>
        <v>0.16895654722955572</v>
      </c>
      <c r="AA325" s="32">
        <f ca="1"/>
        <v>0.29901743661980151</v>
      </c>
      <c r="AB325" s="26">
        <f ca="1"/>
        <v>0.15338700144334957</v>
      </c>
      <c r="AC325" s="32">
        <f ca="1"/>
        <v>-4.3234435821212766E-2</v>
      </c>
      <c r="AD325" s="32">
        <f ca="1"/>
        <v>6.8558543139254538E-2</v>
      </c>
      <c r="AE325" s="32">
        <f ca="1"/>
        <v>0.22214199405018167</v>
      </c>
      <c r="AF325" s="32">
        <f ca="1"/>
        <v>8.141076422155355E-2</v>
      </c>
      <c r="AH325" s="32">
        <f ca="1"/>
        <v>-1.54780489603627E-2</v>
      </c>
      <c r="AI325" s="32">
        <f ca="1"/>
        <v>-1.3324574244729728E-3</v>
      </c>
      <c r="AJ325" s="32">
        <f ca="1"/>
        <v>2.9334547118662901E-3</v>
      </c>
      <c r="AK325" s="32">
        <f ca="1"/>
        <v>-1.8784073129867129E-2</v>
      </c>
      <c r="AL325" s="32">
        <f ca="1"/>
        <v>-2.5763618274718014E-2</v>
      </c>
      <c r="AM325" s="32">
        <f ca="1"/>
        <v>-4.6241250564364081E-2</v>
      </c>
      <c r="AN325" s="32">
        <f ca="1"/>
        <v>9.9823929156226676E-3</v>
      </c>
      <c r="AO325" s="32">
        <f ca="1"/>
        <v>-7.7856871063042218E-3</v>
      </c>
      <c r="AP325" s="32">
        <f ca="1"/>
        <v>-1.4684766895707829E-2</v>
      </c>
      <c r="AQ325" s="32">
        <f ca="1"/>
        <v>-1.7185747932680906E-3</v>
      </c>
    </row>
    <row r="326" spans="3:43" x14ac:dyDescent="0.5">
      <c r="C326" s="23">
        <v>1</v>
      </c>
      <c r="D326" s="21">
        <v>9.0608643465675223E-2</v>
      </c>
      <c r="E326" s="21">
        <v>0.20339366479395565</v>
      </c>
      <c r="F326" s="21">
        <v>3.6897893525904384E-2</v>
      </c>
      <c r="G326" s="21">
        <v>0.19542144346978407</v>
      </c>
      <c r="H326" s="21">
        <v>0.48145833096210178</v>
      </c>
      <c r="I326" s="21">
        <v>0.24413832973999966</v>
      </c>
      <c r="J326" s="21"/>
      <c r="K326" s="21"/>
      <c r="L326" s="21">
        <v>0.70553901644682393</v>
      </c>
      <c r="M326" s="21">
        <v>-0.20612722909844086</v>
      </c>
      <c r="N326" s="21">
        <v>0.24952094091740482</v>
      </c>
      <c r="O326" s="21">
        <v>0.35178590659761461</v>
      </c>
      <c r="P326" s="21">
        <v>0.68095030260092604</v>
      </c>
      <c r="Q326" s="21">
        <v>0.35058815500576868</v>
      </c>
      <c r="R326" s="21">
        <v>-0.13951321201188749</v>
      </c>
      <c r="S326" s="21">
        <v>0.15608249092827922</v>
      </c>
      <c r="T326" s="21">
        <v>0.5504810844013811</v>
      </c>
      <c r="U326" s="21">
        <v>0.18536571524854142</v>
      </c>
      <c r="V326" s="21"/>
      <c r="W326" s="32">
        <f ca="1"/>
        <v>0.69382455182615976</v>
      </c>
      <c r="X326" s="32">
        <f ca="1"/>
        <v>-0.17370553986384263</v>
      </c>
      <c r="Y326" s="32">
        <f ca="1"/>
        <v>0.25034101745137205</v>
      </c>
      <c r="Z326" s="32">
        <f ca="1"/>
        <v>0.35915152584945431</v>
      </c>
      <c r="AA326" s="32">
        <f ca="1"/>
        <v>0.68973517147939689</v>
      </c>
      <c r="AB326" s="26">
        <f ca="1"/>
        <v>0.30599910221073173</v>
      </c>
      <c r="AC326" s="32">
        <f ca="1"/>
        <v>-0.14680491026571421</v>
      </c>
      <c r="AD326" s="32">
        <f ca="1"/>
        <v>0.13850495461885065</v>
      </c>
      <c r="AE326" s="32">
        <f ca="1"/>
        <v>0.55758353202183419</v>
      </c>
      <c r="AF326" s="32">
        <f ca="1"/>
        <v>0.17939007520637737</v>
      </c>
      <c r="AH326" s="32">
        <f ca="1"/>
        <v>1.1714464620664167E-2</v>
      </c>
      <c r="AI326" s="32">
        <f ca="1"/>
        <v>-3.2421689234598233E-2</v>
      </c>
      <c r="AJ326" s="32">
        <f ca="1"/>
        <v>-8.2007653396723446E-4</v>
      </c>
      <c r="AK326" s="32">
        <f ca="1"/>
        <v>-7.3656192518397057E-3</v>
      </c>
      <c r="AL326" s="32">
        <f ca="1"/>
        <v>-8.7848688784708528E-3</v>
      </c>
      <c r="AM326" s="32">
        <f ca="1"/>
        <v>4.4589052795036943E-2</v>
      </c>
      <c r="AN326" s="32">
        <f ca="1"/>
        <v>7.2916982538267228E-3</v>
      </c>
      <c r="AO326" s="32">
        <f ca="1"/>
        <v>1.7577536309428571E-2</v>
      </c>
      <c r="AP326" s="32">
        <f ca="1"/>
        <v>-7.1024476204530895E-3</v>
      </c>
      <c r="AQ326" s="32">
        <f ca="1"/>
        <v>5.9756400421640543E-3</v>
      </c>
    </row>
    <row r="327" spans="3:43" x14ac:dyDescent="0.5">
      <c r="C327" s="23">
        <v>1</v>
      </c>
      <c r="D327" s="21">
        <v>5.0259435526055322E-2</v>
      </c>
      <c r="E327" s="21">
        <v>0.20401535292274117</v>
      </c>
      <c r="F327" s="21">
        <v>4.0814650559440495E-2</v>
      </c>
      <c r="G327" s="21">
        <v>9.8348163850834516E-2</v>
      </c>
      <c r="H327" s="21">
        <v>0.51895041723636115</v>
      </c>
      <c r="I327" s="21">
        <v>3.564349039684489E-2</v>
      </c>
      <c r="J327" s="21"/>
      <c r="K327" s="21"/>
      <c r="L327" s="21">
        <v>0.50847701642628906</v>
      </c>
      <c r="M327" s="21">
        <v>-0.36018195528971481</v>
      </c>
      <c r="N327" s="21">
        <v>7.8572037913377801E-2</v>
      </c>
      <c r="O327" s="21">
        <v>0.18470605244016555</v>
      </c>
      <c r="P327" s="21">
        <v>0.56698462089325663</v>
      </c>
      <c r="Q327" s="21">
        <v>0.17086733502495693</v>
      </c>
      <c r="R327" s="21">
        <v>-0.3311707201718162</v>
      </c>
      <c r="S327" s="21">
        <v>5.7291164249677583E-2</v>
      </c>
      <c r="T327" s="21">
        <v>0.48047373569600055</v>
      </c>
      <c r="U327" s="21">
        <v>8.7044871414643801E-2</v>
      </c>
      <c r="V327" s="21"/>
      <c r="W327" s="32">
        <f ca="1"/>
        <v>0.5314090226529895</v>
      </c>
      <c r="X327" s="32">
        <f ca="1"/>
        <v>-0.34638959636084987</v>
      </c>
      <c r="Y327" s="32">
        <f ca="1"/>
        <v>8.8167423041853474E-2</v>
      </c>
      <c r="Z327" s="32">
        <f ca="1"/>
        <v>0.21555121732157326</v>
      </c>
      <c r="AA327" s="32">
        <f ca="1"/>
        <v>0.60880861616600412</v>
      </c>
      <c r="AB327" s="26">
        <f ca="1"/>
        <v>0.19334101646159646</v>
      </c>
      <c r="AC327" s="32">
        <f ca="1"/>
        <v>-0.31543198957736424</v>
      </c>
      <c r="AD327" s="32">
        <f ca="1"/>
        <v>4.8160582506841021E-2</v>
      </c>
      <c r="AE327" s="32">
        <f ca="1"/>
        <v>0.47794317290502913</v>
      </c>
      <c r="AF327" s="32">
        <f ca="1"/>
        <v>7.0610127870870426E-2</v>
      </c>
      <c r="AH327" s="32">
        <f ca="1"/>
        <v>-2.2932006226700441E-2</v>
      </c>
      <c r="AI327" s="32">
        <f ca="1"/>
        <v>-1.3792358928864934E-2</v>
      </c>
      <c r="AJ327" s="32">
        <f ca="1"/>
        <v>-9.5953851284756725E-3</v>
      </c>
      <c r="AK327" s="32">
        <f ca="1"/>
        <v>-3.0845164881407705E-2</v>
      </c>
      <c r="AL327" s="32">
        <f ca="1"/>
        <v>-4.1823995272747494E-2</v>
      </c>
      <c r="AM327" s="32">
        <f ca="1"/>
        <v>-2.2473681436639525E-2</v>
      </c>
      <c r="AN327" s="32">
        <f ca="1"/>
        <v>-1.5738730594451966E-2</v>
      </c>
      <c r="AO327" s="32">
        <f ca="1"/>
        <v>9.1305817428365618E-3</v>
      </c>
      <c r="AP327" s="32">
        <f ca="1"/>
        <v>2.5305627909714135E-3</v>
      </c>
      <c r="AQ327" s="32">
        <f ca="1"/>
        <v>1.6434743543773375E-2</v>
      </c>
    </row>
    <row r="328" spans="3:43" x14ac:dyDescent="0.5">
      <c r="C328" s="23">
        <v>1</v>
      </c>
      <c r="D328" s="21">
        <v>2.0342278916887425E-2</v>
      </c>
      <c r="E328" s="21">
        <v>0.12243294243355268</v>
      </c>
      <c r="F328" s="21">
        <v>2.5747625794690823E-2</v>
      </c>
      <c r="G328" s="21">
        <v>0.23806253238024394</v>
      </c>
      <c r="H328" s="21">
        <v>0.19883058846480495</v>
      </c>
      <c r="I328" s="21">
        <v>0.27139355905135909</v>
      </c>
      <c r="J328" s="21"/>
      <c r="K328" s="21"/>
      <c r="L328" s="21">
        <v>0.41817249857233912</v>
      </c>
      <c r="M328" s="21">
        <v>-2.9389815036481054E-2</v>
      </c>
      <c r="N328" s="21">
        <v>0.18589594038256849</v>
      </c>
      <c r="O328" s="21">
        <v>0.29882496540626785</v>
      </c>
      <c r="P328" s="21">
        <v>0.37482320560682447</v>
      </c>
      <c r="Q328" s="21">
        <v>0.30724025168679275</v>
      </c>
      <c r="R328" s="21">
        <v>0.11544563527682017</v>
      </c>
      <c r="S328" s="21">
        <v>0.12239402188986641</v>
      </c>
      <c r="T328" s="21">
        <v>0.35140427602064139</v>
      </c>
      <c r="U328" s="21">
        <v>0.14866458572467178</v>
      </c>
      <c r="V328" s="21"/>
      <c r="W328" s="32">
        <f ca="1"/>
        <v>0.41722375735617578</v>
      </c>
      <c r="X328" s="32">
        <f ca="1"/>
        <v>-2.3940341859501113E-2</v>
      </c>
      <c r="Y328" s="32">
        <f ca="1"/>
        <v>0.18350502420969791</v>
      </c>
      <c r="Z328" s="32">
        <f ca="1"/>
        <v>0.33014662670422146</v>
      </c>
      <c r="AA328" s="32">
        <f ca="1"/>
        <v>0.41738663895424777</v>
      </c>
      <c r="AB328" s="26">
        <f ca="1"/>
        <v>0.25435210798136398</v>
      </c>
      <c r="AC328" s="32">
        <f ca="1"/>
        <v>9.6225564615804587E-2</v>
      </c>
      <c r="AD328" s="32">
        <f ca="1"/>
        <v>0.13564028129051878</v>
      </c>
      <c r="AE328" s="32">
        <f ca="1"/>
        <v>0.33843311629574946</v>
      </c>
      <c r="AF328" s="32">
        <f ca="1"/>
        <v>0.18162393338152136</v>
      </c>
      <c r="AH328" s="32">
        <f ca="1"/>
        <v>9.4874121616334017E-4</v>
      </c>
      <c r="AI328" s="32">
        <f ca="1"/>
        <v>-5.4494731769799409E-3</v>
      </c>
      <c r="AJ328" s="32">
        <f ca="1"/>
        <v>2.3909161728705719E-3</v>
      </c>
      <c r="AK328" s="32">
        <f ca="1"/>
        <v>-3.1321661297953607E-2</v>
      </c>
      <c r="AL328" s="32">
        <f ca="1"/>
        <v>-4.2563433347423296E-2</v>
      </c>
      <c r="AM328" s="32">
        <f ca="1"/>
        <v>5.288814370542877E-2</v>
      </c>
      <c r="AN328" s="32">
        <f ca="1"/>
        <v>1.9220070661015581E-2</v>
      </c>
      <c r="AO328" s="32">
        <f ca="1"/>
        <v>-1.3246259400652369E-2</v>
      </c>
      <c r="AP328" s="32">
        <f ca="1"/>
        <v>1.2971159724891934E-2</v>
      </c>
      <c r="AQ328" s="32">
        <f ca="1"/>
        <v>-3.2959347656849575E-2</v>
      </c>
    </row>
    <row r="329" spans="3:43" x14ac:dyDescent="0.5">
      <c r="C329" s="23">
        <v>1</v>
      </c>
      <c r="D329" s="21">
        <v>2.2853981851380531E-2</v>
      </c>
      <c r="E329" s="21">
        <v>5.6387829788534516E-3</v>
      </c>
      <c r="F329" s="21">
        <v>4.6051283763890546E-2</v>
      </c>
      <c r="G329" s="21">
        <v>0.11875573775976291</v>
      </c>
      <c r="H329" s="21">
        <v>-0.28013419385726501</v>
      </c>
      <c r="I329" s="21">
        <v>0.41159371032817249</v>
      </c>
      <c r="J329" s="21"/>
      <c r="K329" s="21"/>
      <c r="L329" s="21">
        <v>3.5759902235104668E-2</v>
      </c>
      <c r="M329" s="21">
        <v>0.4213081731760398</v>
      </c>
      <c r="N329" s="21">
        <v>0.24114692846578159</v>
      </c>
      <c r="O329" s="21">
        <v>0.3314985690352702</v>
      </c>
      <c r="P329" s="21">
        <v>-5.823566214054457E-3</v>
      </c>
      <c r="Q329" s="21">
        <v>0.28964699554256801</v>
      </c>
      <c r="R329" s="21">
        <v>0.53220494147479902</v>
      </c>
      <c r="S329" s="21">
        <v>0.28128631223747896</v>
      </c>
      <c r="T329" s="21">
        <v>6.4788227831590134E-2</v>
      </c>
      <c r="U329" s="21">
        <v>0.23431466039813265</v>
      </c>
      <c r="V329" s="21"/>
      <c r="W329" s="32">
        <f ca="1"/>
        <v>6.2432518282686811E-2</v>
      </c>
      <c r="X329" s="32">
        <f ca="1"/>
        <v>0.44462595801943305</v>
      </c>
      <c r="Y329" s="32">
        <f ca="1"/>
        <v>0.24429823912799561</v>
      </c>
      <c r="Z329" s="32">
        <f ca="1"/>
        <v>0.26381319870962666</v>
      </c>
      <c r="AA329" s="32">
        <f ca="1"/>
        <v>-1.0105332036538239E-3</v>
      </c>
      <c r="AB329" s="26">
        <f ca="1"/>
        <v>0.21630451855965027</v>
      </c>
      <c r="AC329" s="32">
        <f ca="1"/>
        <v>0.52086712540933378</v>
      </c>
      <c r="AD329" s="32">
        <f ca="1"/>
        <v>0.23837940148378248</v>
      </c>
      <c r="AE329" s="32">
        <f ca="1"/>
        <v>3.8899440867759594E-2</v>
      </c>
      <c r="AF329" s="32">
        <f ca="1"/>
        <v>0.25737045121274055</v>
      </c>
      <c r="AH329" s="32">
        <f ca="1"/>
        <v>-2.6672616047582143E-2</v>
      </c>
      <c r="AI329" s="32">
        <f ca="1"/>
        <v>-2.3317784843393252E-2</v>
      </c>
      <c r="AJ329" s="32">
        <f ca="1"/>
        <v>-3.1513106622140241E-3</v>
      </c>
      <c r="AK329" s="32">
        <f ca="1"/>
        <v>6.7685370325643535E-2</v>
      </c>
      <c r="AL329" s="32">
        <f ca="1"/>
        <v>-4.813033010400633E-3</v>
      </c>
      <c r="AM329" s="32">
        <f ca="1"/>
        <v>7.3342476982917737E-2</v>
      </c>
      <c r="AN329" s="32">
        <f ca="1"/>
        <v>1.1337816065465245E-2</v>
      </c>
      <c r="AO329" s="32">
        <f ca="1"/>
        <v>4.2906910753696487E-2</v>
      </c>
      <c r="AP329" s="32">
        <f ca="1"/>
        <v>2.588878696383054E-2</v>
      </c>
      <c r="AQ329" s="32">
        <f ca="1"/>
        <v>-2.3055790814607902E-2</v>
      </c>
    </row>
    <row r="330" spans="3:43" x14ac:dyDescent="0.5">
      <c r="C330" s="23">
        <v>1</v>
      </c>
      <c r="D330" s="21">
        <v>5.2733114687269808E-2</v>
      </c>
      <c r="E330" s="21">
        <v>0.20673626668898828</v>
      </c>
      <c r="F330" s="21">
        <v>5.3354596213966848E-2</v>
      </c>
      <c r="G330" s="21">
        <v>0.10080915624941758</v>
      </c>
      <c r="H330" s="21">
        <v>-2.8120461388980056E-2</v>
      </c>
      <c r="I330" s="21">
        <v>0.35988659236253168</v>
      </c>
      <c r="J330" s="21"/>
      <c r="K330" s="21"/>
      <c r="L330" s="21">
        <v>0.26593558638740933</v>
      </c>
      <c r="M330" s="21">
        <v>0.22991701019378469</v>
      </c>
      <c r="N330" s="21">
        <v>0.25284896743703433</v>
      </c>
      <c r="O330" s="21">
        <v>0.37167026917404611</v>
      </c>
      <c r="P330" s="21">
        <v>0.2899404344739055</v>
      </c>
      <c r="Q330" s="21">
        <v>0.34048831889222014</v>
      </c>
      <c r="R330" s="21">
        <v>0.28680632436757136</v>
      </c>
      <c r="S330" s="21">
        <v>0.23096266049733347</v>
      </c>
      <c r="T330" s="21">
        <v>0.21700839013689691</v>
      </c>
      <c r="U330" s="21">
        <v>0.2288953735345729</v>
      </c>
      <c r="V330" s="21"/>
      <c r="W330" s="32">
        <f ca="1"/>
        <v>0.26485630235252572</v>
      </c>
      <c r="X330" s="32">
        <f ca="1"/>
        <v>0.25566525032302956</v>
      </c>
      <c r="Y330" s="32">
        <f ca="1"/>
        <v>0.25296605128318939</v>
      </c>
      <c r="Z330" s="32">
        <f ca="1"/>
        <v>0.38943978075673852</v>
      </c>
      <c r="AA330" s="32">
        <f ca="1"/>
        <v>0.33295600991882834</v>
      </c>
      <c r="AB330" s="26">
        <f ca="1"/>
        <v>0.3523139734315871</v>
      </c>
      <c r="AC330" s="32">
        <f ca="1"/>
        <v>0.29463063556034308</v>
      </c>
      <c r="AD330" s="32">
        <f ca="1"/>
        <v>0.2239400453066196</v>
      </c>
      <c r="AE330" s="32">
        <f ca="1"/>
        <v>0.21941941549877861</v>
      </c>
      <c r="AF330" s="32">
        <f ca="1"/>
        <v>0.24031776317033315</v>
      </c>
      <c r="AH330" s="32">
        <f ca="1"/>
        <v>1.0792840348836097E-3</v>
      </c>
      <c r="AI330" s="32">
        <f ca="1"/>
        <v>-2.574824012924487E-2</v>
      </c>
      <c r="AJ330" s="32">
        <f ca="1"/>
        <v>-1.1708384615505274E-4</v>
      </c>
      <c r="AK330" s="32">
        <f ca="1"/>
        <v>-1.776951158269241E-2</v>
      </c>
      <c r="AL330" s="32">
        <f ca="1"/>
        <v>-4.3015575444922849E-2</v>
      </c>
      <c r="AM330" s="32">
        <f ca="1"/>
        <v>-1.1825654539366959E-2</v>
      </c>
      <c r="AN330" s="32">
        <f ca="1"/>
        <v>-7.8243111927717157E-3</v>
      </c>
      <c r="AO330" s="32">
        <f ca="1"/>
        <v>7.0226151907138712E-3</v>
      </c>
      <c r="AP330" s="32">
        <f ca="1"/>
        <v>-2.4110253618817024E-3</v>
      </c>
      <c r="AQ330" s="32">
        <f ca="1"/>
        <v>-1.1422389635760255E-2</v>
      </c>
    </row>
    <row r="331" spans="3:43" x14ac:dyDescent="0.5">
      <c r="C331" s="23">
        <v>1</v>
      </c>
      <c r="D331" s="21">
        <v>-4.2807098800882321E-3</v>
      </c>
      <c r="E331" s="21">
        <v>5.6137841112838538E-3</v>
      </c>
      <c r="F331" s="21">
        <v>4.470947795071778E-2</v>
      </c>
      <c r="G331" s="21">
        <v>0.17995876740794869</v>
      </c>
      <c r="H331" s="21">
        <v>-0.12596529400157072</v>
      </c>
      <c r="I331" s="21">
        <v>0.70821165174414014</v>
      </c>
      <c r="J331" s="21"/>
      <c r="K331" s="21"/>
      <c r="L331" s="21">
        <v>0.32491931096619475</v>
      </c>
      <c r="M331" s="21">
        <v>0.42774568113247907</v>
      </c>
      <c r="N331" s="21">
        <v>0.371166383056102</v>
      </c>
      <c r="O331" s="21">
        <v>0.4421974418072398</v>
      </c>
      <c r="P331" s="21">
        <v>0.25597327321183005</v>
      </c>
      <c r="Q331" s="21">
        <v>0.34690891750778302</v>
      </c>
      <c r="R331" s="21">
        <v>0.5702608577678363</v>
      </c>
      <c r="S331" s="21">
        <v>0.39199153868599917</v>
      </c>
      <c r="T331" s="21">
        <v>0.32114848292262149</v>
      </c>
      <c r="U331" s="21">
        <v>0.42395102786621425</v>
      </c>
      <c r="V331" s="21"/>
      <c r="W331" s="32">
        <f ca="1"/>
        <v>0.32607849048736692</v>
      </c>
      <c r="X331" s="32">
        <f ca="1"/>
        <v>0.43050435712600199</v>
      </c>
      <c r="Y331" s="32">
        <f ca="1"/>
        <v>0.36601534338583536</v>
      </c>
      <c r="Z331" s="32">
        <f ca="1"/>
        <v>0.43713269135268001</v>
      </c>
      <c r="AA331" s="32">
        <f ca="1"/>
        <v>0.27487535823898701</v>
      </c>
      <c r="AB331" s="26">
        <f ca="1"/>
        <v>0.36777228355102548</v>
      </c>
      <c r="AC331" s="32">
        <f ca="1"/>
        <v>0.56839842756214587</v>
      </c>
      <c r="AD331" s="32">
        <f ca="1"/>
        <v>0.37760068821742526</v>
      </c>
      <c r="AE331" s="32">
        <f ca="1"/>
        <v>0.31646113139225163</v>
      </c>
      <c r="AF331" s="32">
        <f ca="1"/>
        <v>0.40991275028683449</v>
      </c>
      <c r="AH331" s="32">
        <f ca="1"/>
        <v>-1.1591795211721712E-3</v>
      </c>
      <c r="AI331" s="32">
        <f ca="1"/>
        <v>-2.7586759935229188E-3</v>
      </c>
      <c r="AJ331" s="32">
        <f ca="1"/>
        <v>5.1510396702666439E-3</v>
      </c>
      <c r="AK331" s="32">
        <f ca="1"/>
        <v>5.0647504545597855E-3</v>
      </c>
      <c r="AL331" s="32">
        <f ca="1"/>
        <v>-1.8902085027156956E-2</v>
      </c>
      <c r="AM331" s="32">
        <f ca="1"/>
        <v>-2.0863366043242459E-2</v>
      </c>
      <c r="AN331" s="32">
        <f ca="1"/>
        <v>1.8624302056904352E-3</v>
      </c>
      <c r="AO331" s="32">
        <f ca="1"/>
        <v>1.4390850468573912E-2</v>
      </c>
      <c r="AP331" s="32">
        <f ca="1"/>
        <v>4.6873515303698654E-3</v>
      </c>
      <c r="AQ331" s="32">
        <f ca="1"/>
        <v>1.4038277579379754E-2</v>
      </c>
    </row>
    <row r="332" spans="3:43" x14ac:dyDescent="0.5">
      <c r="C332" s="23">
        <v>1</v>
      </c>
      <c r="D332" s="21">
        <v>9.0481788210052441E-2</v>
      </c>
      <c r="E332" s="21">
        <v>9.6966135844658463E-2</v>
      </c>
      <c r="F332" s="21">
        <v>8.8423964620019321E-3</v>
      </c>
      <c r="G332" s="21">
        <v>0.2968843042598614</v>
      </c>
      <c r="H332" s="21">
        <v>0.54606687763842021</v>
      </c>
      <c r="I332" s="21">
        <v>0.19087316940018448</v>
      </c>
      <c r="J332" s="21"/>
      <c r="K332" s="21"/>
      <c r="L332" s="21">
        <v>0.77241830535439049</v>
      </c>
      <c r="M332" s="21">
        <v>-0.24341415473574537</v>
      </c>
      <c r="N332" s="21">
        <v>0.22870907285001393</v>
      </c>
      <c r="O332" s="21">
        <v>0.22324412188699655</v>
      </c>
      <c r="P332" s="21">
        <v>0.64870541356778255</v>
      </c>
      <c r="Q332" s="21">
        <v>0.23442020352845189</v>
      </c>
      <c r="R332" s="21">
        <v>-0.20882168491333211</v>
      </c>
      <c r="S332" s="21">
        <v>5.8088681890800596E-2</v>
      </c>
      <c r="T332" s="21">
        <v>0.48875929195865914</v>
      </c>
      <c r="U332" s="21">
        <v>0.1463093807178841</v>
      </c>
      <c r="V332" s="21"/>
      <c r="W332" s="32">
        <f ca="1"/>
        <v>0.75840653949889858</v>
      </c>
      <c r="X332" s="32">
        <f ca="1"/>
        <v>-0.26329733403918754</v>
      </c>
      <c r="Y332" s="32">
        <f ca="1"/>
        <v>0.233585517564801</v>
      </c>
      <c r="Z332" s="32">
        <f ca="1"/>
        <v>0.28674738276651329</v>
      </c>
      <c r="AA332" s="32">
        <f ca="1"/>
        <v>0.64026416381332241</v>
      </c>
      <c r="AB332" s="26">
        <f ca="1"/>
        <v>0.20491569161516837</v>
      </c>
      <c r="AC332" s="32">
        <f ca="1"/>
        <v>-0.21268879890455178</v>
      </c>
      <c r="AD332" s="32">
        <f ca="1"/>
        <v>7.1465644081786045E-2</v>
      </c>
      <c r="AE332" s="32">
        <f ca="1"/>
        <v>0.56130799253695129</v>
      </c>
      <c r="AF332" s="32">
        <f ca="1"/>
        <v>0.13403548963776349</v>
      </c>
      <c r="AH332" s="32">
        <f ca="1"/>
        <v>1.4011765855491909E-2</v>
      </c>
      <c r="AI332" s="32">
        <f ca="1"/>
        <v>1.9883179303442161E-2</v>
      </c>
      <c r="AJ332" s="32">
        <f ca="1"/>
        <v>-4.8764447147870704E-3</v>
      </c>
      <c r="AK332" s="32">
        <f ca="1"/>
        <v>-6.3503260879516743E-2</v>
      </c>
      <c r="AL332" s="32">
        <f ca="1"/>
        <v>8.441249754460145E-3</v>
      </c>
      <c r="AM332" s="32">
        <f ca="1"/>
        <v>2.9504511913283515E-2</v>
      </c>
      <c r="AN332" s="32">
        <f ca="1"/>
        <v>3.8671139912196673E-3</v>
      </c>
      <c r="AO332" s="32">
        <f ca="1"/>
        <v>-1.3376962190985449E-2</v>
      </c>
      <c r="AP332" s="32">
        <f ca="1"/>
        <v>-7.2548700578292158E-2</v>
      </c>
      <c r="AQ332" s="32">
        <f ca="1"/>
        <v>1.2273891080120614E-2</v>
      </c>
    </row>
    <row r="333" spans="3:43" x14ac:dyDescent="0.5">
      <c r="C333" s="23">
        <v>1</v>
      </c>
      <c r="D333" s="21">
        <v>6.972104545903042E-2</v>
      </c>
      <c r="E333" s="21">
        <v>0.10116313388795781</v>
      </c>
      <c r="F333" s="21">
        <v>2.3910809753954959E-2</v>
      </c>
      <c r="G333" s="21">
        <v>0.11675338167488813</v>
      </c>
      <c r="H333" s="21">
        <v>1.9222670777757189E-2</v>
      </c>
      <c r="I333" s="21">
        <v>7.9893885866753028E-2</v>
      </c>
      <c r="J333" s="21"/>
      <c r="K333" s="21"/>
      <c r="L333" s="21">
        <v>0.15105456866377007</v>
      </c>
      <c r="M333" s="21">
        <v>0.10003526532268243</v>
      </c>
      <c r="N333" s="21">
        <v>0.13205057514746021</v>
      </c>
      <c r="O333" s="21">
        <v>0.18051264003044715</v>
      </c>
      <c r="P333" s="21">
        <v>0.20744598713990561</v>
      </c>
      <c r="Q333" s="21">
        <v>0.15141593071428205</v>
      </c>
      <c r="R333" s="21">
        <v>7.7906676137847838E-2</v>
      </c>
      <c r="S333" s="21">
        <v>3.5323667636638925E-2</v>
      </c>
      <c r="T333" s="21">
        <v>3.1842834784560549E-2</v>
      </c>
      <c r="U333" s="21">
        <v>7.4284713111559958E-2</v>
      </c>
      <c r="V333" s="21"/>
      <c r="W333" s="32">
        <f ca="1"/>
        <v>0.18699235298037728</v>
      </c>
      <c r="X333" s="32">
        <f ca="1"/>
        <v>9.6151270850426213E-2</v>
      </c>
      <c r="Y333" s="32">
        <f ca="1"/>
        <v>0.13508066698134802</v>
      </c>
      <c r="Z333" s="32">
        <f ca="1"/>
        <v>0.16858084994808595</v>
      </c>
      <c r="AA333" s="32">
        <f ca="1"/>
        <v>0.15030663744347042</v>
      </c>
      <c r="AB333" s="26">
        <f ca="1"/>
        <v>0.13303855951838078</v>
      </c>
      <c r="AC333" s="32">
        <f ca="1"/>
        <v>9.4576219807696871E-2</v>
      </c>
      <c r="AD333" s="32">
        <f ca="1"/>
        <v>5.1596956719977327E-2</v>
      </c>
      <c r="AE333" s="32">
        <f ca="1"/>
        <v>8.5534958980149539E-2</v>
      </c>
      <c r="AF333" s="32">
        <f ca="1"/>
        <v>7.3499564353029817E-2</v>
      </c>
      <c r="AH333" s="32">
        <f ca="1"/>
        <v>-3.5937784316607213E-2</v>
      </c>
      <c r="AI333" s="32">
        <f ca="1"/>
        <v>3.883994472256222E-3</v>
      </c>
      <c r="AJ333" s="32">
        <f ca="1"/>
        <v>-3.0300918338878047E-3</v>
      </c>
      <c r="AK333" s="32">
        <f ca="1"/>
        <v>1.1931790082361199E-2</v>
      </c>
      <c r="AL333" s="32">
        <f ca="1"/>
        <v>5.7139349696435193E-2</v>
      </c>
      <c r="AM333" s="32">
        <f ca="1"/>
        <v>1.8377371195901271E-2</v>
      </c>
      <c r="AN333" s="32">
        <f ca="1"/>
        <v>-1.6669543669849032E-2</v>
      </c>
      <c r="AO333" s="32">
        <f ca="1"/>
        <v>-1.6273289083338402E-2</v>
      </c>
      <c r="AP333" s="32">
        <f ca="1"/>
        <v>-5.369212419558899E-2</v>
      </c>
      <c r="AQ333" s="32">
        <f ca="1"/>
        <v>7.8514875853014088E-4</v>
      </c>
    </row>
    <row r="334" spans="3:43" x14ac:dyDescent="0.5">
      <c r="C334" s="23">
        <v>1</v>
      </c>
      <c r="D334" s="21">
        <v>6.2970687571454922E-2</v>
      </c>
      <c r="E334" s="21">
        <v>0.14919226907558747</v>
      </c>
      <c r="F334" s="21">
        <v>-1.4320677423478659E-3</v>
      </c>
      <c r="G334" s="21">
        <v>0.11271638622209819</v>
      </c>
      <c r="H334" s="21">
        <v>0.44162844509829868</v>
      </c>
      <c r="I334" s="21">
        <v>0.47874045866419057</v>
      </c>
      <c r="J334" s="21"/>
      <c r="K334" s="21"/>
      <c r="L334" s="21">
        <v>0.72902897095122532</v>
      </c>
      <c r="M334" s="21">
        <v>-6.616691820434363E-2</v>
      </c>
      <c r="N334" s="21">
        <v>0.32048475934106591</v>
      </c>
      <c r="O334" s="21">
        <v>0.40430074486640449</v>
      </c>
      <c r="P334" s="21">
        <v>0.7104583573271378</v>
      </c>
      <c r="Q334" s="21">
        <v>0.35765797963831891</v>
      </c>
      <c r="R334" s="21">
        <v>-4.8364464561406112E-2</v>
      </c>
      <c r="S334" s="21">
        <v>0.23195776442592786</v>
      </c>
      <c r="T334" s="21">
        <v>0.56653291113587678</v>
      </c>
      <c r="U334" s="21">
        <v>0.26573694134196169</v>
      </c>
      <c r="V334" s="21"/>
      <c r="W334" s="32">
        <f ca="1"/>
        <v>0.70949708174359649</v>
      </c>
      <c r="X334" s="32">
        <f ca="1"/>
        <v>-5.0129708003331802E-2</v>
      </c>
      <c r="Y334" s="32">
        <f ca="1"/>
        <v>0.32625847723726342</v>
      </c>
      <c r="Z334" s="32">
        <f ca="1"/>
        <v>0.4035215268229887</v>
      </c>
      <c r="AA334" s="32">
        <f ca="1"/>
        <v>0.72358047739771503</v>
      </c>
      <c r="AB334" s="26">
        <f ca="1"/>
        <v>0.370116894698444</v>
      </c>
      <c r="AC334" s="32">
        <f ca="1"/>
        <v>-7.0660015158804185E-2</v>
      </c>
      <c r="AD334" s="32">
        <f ca="1"/>
        <v>0.22371981480778211</v>
      </c>
      <c r="AE334" s="32">
        <f ca="1"/>
        <v>0.59840932956701143</v>
      </c>
      <c r="AF334" s="32">
        <f ca="1"/>
        <v>0.25056384993118958</v>
      </c>
      <c r="AH334" s="32">
        <f ca="1"/>
        <v>1.9531889207628828E-2</v>
      </c>
      <c r="AI334" s="32">
        <f ca="1"/>
        <v>-1.6037210201011828E-2</v>
      </c>
      <c r="AJ334" s="32">
        <f ca="1"/>
        <v>-5.7737178961975166E-3</v>
      </c>
      <c r="AK334" s="32">
        <f ca="1"/>
        <v>7.7921804341579692E-4</v>
      </c>
      <c r="AL334" s="32">
        <f ca="1"/>
        <v>-1.3122120070577226E-2</v>
      </c>
      <c r="AM334" s="32">
        <f ca="1"/>
        <v>-1.2458915060125086E-2</v>
      </c>
      <c r="AN334" s="32">
        <f ca="1"/>
        <v>2.2295550597398073E-2</v>
      </c>
      <c r="AO334" s="32">
        <f ca="1"/>
        <v>8.2379496181457512E-3</v>
      </c>
      <c r="AP334" s="32">
        <f ca="1"/>
        <v>-3.1876418431134645E-2</v>
      </c>
      <c r="AQ334" s="32">
        <f ca="1"/>
        <v>1.517309141077211E-2</v>
      </c>
    </row>
    <row r="335" spans="3:43" x14ac:dyDescent="0.5">
      <c r="C335" s="23">
        <v>1</v>
      </c>
      <c r="D335" s="21">
        <v>0.10056590089940216</v>
      </c>
      <c r="E335" s="21">
        <v>0.1121006932833547</v>
      </c>
      <c r="F335" s="21">
        <v>1.4291381190556948E-2</v>
      </c>
      <c r="G335" s="21">
        <v>0.24825042721639357</v>
      </c>
      <c r="H335" s="21">
        <v>0.5555303240789734</v>
      </c>
      <c r="I335" s="21">
        <v>0.57967167939315978</v>
      </c>
      <c r="J335" s="21"/>
      <c r="K335" s="21"/>
      <c r="L335" s="21">
        <v>0.93820099213433805</v>
      </c>
      <c r="M335" s="21">
        <v>-8.7558870868363323E-2</v>
      </c>
      <c r="N335" s="21">
        <v>0.44074745831462731</v>
      </c>
      <c r="O335" s="21">
        <v>0.45323697279969988</v>
      </c>
      <c r="P335" s="21">
        <v>0.84012215705444659</v>
      </c>
      <c r="Q335" s="21">
        <v>0.39715323665614066</v>
      </c>
      <c r="R335" s="21">
        <v>-2.4901149955418176E-2</v>
      </c>
      <c r="S335" s="21">
        <v>0.28734797552060265</v>
      </c>
      <c r="T335" s="21">
        <v>0.78175303576068089</v>
      </c>
      <c r="U335" s="21">
        <v>0.32610772615745576</v>
      </c>
      <c r="V335" s="21"/>
      <c r="W335" s="32">
        <f ca="1"/>
        <v>0.95226679836862094</v>
      </c>
      <c r="X335" s="32">
        <f ca="1"/>
        <v>-5.913283983265627E-2</v>
      </c>
      <c r="Y335" s="32">
        <f ca="1"/>
        <v>0.43515451196945165</v>
      </c>
      <c r="Z335" s="32">
        <f ca="1"/>
        <v>0.47573547243993819</v>
      </c>
      <c r="AA335" s="32">
        <f ca="1"/>
        <v>0.84713936062836148</v>
      </c>
      <c r="AB335" s="26">
        <f ca="1"/>
        <v>0.40450760497387805</v>
      </c>
      <c r="AC335" s="32">
        <f ca="1"/>
        <v>-4.0357154235543813E-2</v>
      </c>
      <c r="AD335" s="32">
        <f ca="1"/>
        <v>0.27566536479657422</v>
      </c>
      <c r="AE335" s="32">
        <f ca="1"/>
        <v>0.7679350535215721</v>
      </c>
      <c r="AF335" s="32">
        <f ca="1"/>
        <v>0.32954170419811868</v>
      </c>
      <c r="AH335" s="32">
        <f ca="1"/>
        <v>-1.4065806234282885E-2</v>
      </c>
      <c r="AI335" s="32">
        <f ca="1"/>
        <v>-2.8426031035707053E-2</v>
      </c>
      <c r="AJ335" s="32">
        <f ca="1"/>
        <v>5.5929463451756534E-3</v>
      </c>
      <c r="AK335" s="32">
        <f ca="1"/>
        <v>-2.2498499640238312E-2</v>
      </c>
      <c r="AL335" s="32">
        <f ca="1"/>
        <v>-7.0172035739148875E-3</v>
      </c>
      <c r="AM335" s="32">
        <f ca="1"/>
        <v>-7.354368317737392E-3</v>
      </c>
      <c r="AN335" s="32">
        <f ca="1"/>
        <v>1.5456004280125637E-2</v>
      </c>
      <c r="AO335" s="32">
        <f ca="1"/>
        <v>1.168261072402843E-2</v>
      </c>
      <c r="AP335" s="32">
        <f ca="1"/>
        <v>1.3817982239108795E-2</v>
      </c>
      <c r="AQ335" s="32">
        <f ca="1"/>
        <v>-3.4339780406629217E-3</v>
      </c>
    </row>
    <row r="336" spans="3:43" x14ac:dyDescent="0.5">
      <c r="C336" s="23">
        <v>1</v>
      </c>
      <c r="D336" s="21">
        <v>-4.7574692176552649E-2</v>
      </c>
      <c r="E336" s="21">
        <v>0.27749245251686006</v>
      </c>
      <c r="F336" s="21">
        <v>2.7496497504843988E-2</v>
      </c>
      <c r="G336" s="21">
        <v>1.6823279151253451E-2</v>
      </c>
      <c r="H336" s="21">
        <v>-0.35549201853947798</v>
      </c>
      <c r="I336" s="21">
        <v>0.38489230938537966</v>
      </c>
      <c r="J336" s="21"/>
      <c r="K336" s="21"/>
      <c r="L336" s="21">
        <v>-0.18733040594914807</v>
      </c>
      <c r="M336" s="21">
        <v>0.41828175295238573</v>
      </c>
      <c r="N336" s="21">
        <v>0.13369023625217707</v>
      </c>
      <c r="O336" s="21">
        <v>0.41954980622911414</v>
      </c>
      <c r="P336" s="21">
        <v>0.14045117834102155</v>
      </c>
      <c r="Q336" s="21">
        <v>0.42808943416352119</v>
      </c>
      <c r="R336" s="21">
        <v>0.56218000224159148</v>
      </c>
      <c r="S336" s="21">
        <v>0.22096197960031419</v>
      </c>
      <c r="T336" s="21">
        <v>-5.7455456595544074E-2</v>
      </c>
      <c r="U336" s="21">
        <v>0.23155524517501272</v>
      </c>
      <c r="V336" s="21"/>
      <c r="W336" s="32">
        <f ca="1"/>
        <v>-0.13758571917219206</v>
      </c>
      <c r="X336" s="32">
        <f ca="1"/>
        <v>0.41676744305326119</v>
      </c>
      <c r="Y336" s="32">
        <f ca="1"/>
        <v>0.13665973798700659</v>
      </c>
      <c r="Z336" s="32">
        <f ca="1"/>
        <v>0.43369467116658322</v>
      </c>
      <c r="AA336" s="32">
        <f ca="1"/>
        <v>0.13291847002205354</v>
      </c>
      <c r="AB336" s="26">
        <f ca="1"/>
        <v>0.40794229179942676</v>
      </c>
      <c r="AC336" s="32">
        <f ca="1"/>
        <v>0.50559878902355671</v>
      </c>
      <c r="AD336" s="32">
        <f ca="1"/>
        <v>0.21967243794909797</v>
      </c>
      <c r="AE336" s="32">
        <f ca="1"/>
        <v>-6.2321006070674367E-2</v>
      </c>
      <c r="AF336" s="32">
        <f ca="1"/>
        <v>0.21544688476656565</v>
      </c>
      <c r="AH336" s="32">
        <f ca="1"/>
        <v>-4.974468677695601E-2</v>
      </c>
      <c r="AI336" s="32">
        <f ca="1"/>
        <v>1.5143098991245441E-3</v>
      </c>
      <c r="AJ336" s="32">
        <f ca="1"/>
        <v>-2.9695017348295161E-3</v>
      </c>
      <c r="AK336" s="32">
        <f ca="1"/>
        <v>-1.4144864937469082E-2</v>
      </c>
      <c r="AL336" s="32">
        <f ca="1"/>
        <v>7.5327083189680177E-3</v>
      </c>
      <c r="AM336" s="32">
        <f ca="1"/>
        <v>2.0147142364094428E-2</v>
      </c>
      <c r="AN336" s="32">
        <f ca="1"/>
        <v>5.6581213218034776E-2</v>
      </c>
      <c r="AO336" s="32">
        <f ca="1"/>
        <v>1.289541651216225E-3</v>
      </c>
      <c r="AP336" s="32">
        <f ca="1"/>
        <v>4.865549475130293E-3</v>
      </c>
      <c r="AQ336" s="32">
        <f ca="1"/>
        <v>1.610836040844707E-2</v>
      </c>
    </row>
    <row r="337" spans="3:43" x14ac:dyDescent="0.5">
      <c r="C337" s="23">
        <v>1</v>
      </c>
      <c r="D337" s="21">
        <v>4.2741334989138124E-3</v>
      </c>
      <c r="E337" s="21">
        <v>0.23305080259927255</v>
      </c>
      <c r="F337" s="21">
        <v>7.6653939050822587E-3</v>
      </c>
      <c r="G337" s="21">
        <v>-2.7728598111518565E-2</v>
      </c>
      <c r="H337" s="21">
        <v>0.50332012053133635</v>
      </c>
      <c r="I337" s="21">
        <v>0.32705730668512994</v>
      </c>
      <c r="J337" s="21"/>
      <c r="K337" s="21"/>
      <c r="L337" s="21">
        <v>0.54014137257240546</v>
      </c>
      <c r="M337" s="21">
        <v>-0.22698433843723284</v>
      </c>
      <c r="N337" s="21">
        <v>0.16755785479686902</v>
      </c>
      <c r="O337" s="21">
        <v>0.38388332589472041</v>
      </c>
      <c r="P337" s="21">
        <v>0.79292161321300203</v>
      </c>
      <c r="Q337" s="21">
        <v>0.37666227326859064</v>
      </c>
      <c r="R337" s="21">
        <v>-0.23612138148136913</v>
      </c>
      <c r="S337" s="21">
        <v>0.16351295679489986</v>
      </c>
      <c r="T337" s="21">
        <v>0.587473969304942</v>
      </c>
      <c r="U337" s="21">
        <v>0.16215794607130815</v>
      </c>
      <c r="V337" s="21"/>
      <c r="W337" s="32">
        <f ca="1"/>
        <v>0.55529354319271518</v>
      </c>
      <c r="X337" s="32">
        <f ca="1"/>
        <v>-0.23125181582736995</v>
      </c>
      <c r="Y337" s="32">
        <f ca="1"/>
        <v>0.16625213434255065</v>
      </c>
      <c r="Z337" s="32">
        <f ca="1"/>
        <v>0.33880268132341035</v>
      </c>
      <c r="AA337" s="32">
        <f ca="1"/>
        <v>0.75235869964637514</v>
      </c>
      <c r="AB337" s="26">
        <f ca="1"/>
        <v>0.34723439004345319</v>
      </c>
      <c r="AC337" s="32">
        <f ca="1"/>
        <v>-0.24282946612972015</v>
      </c>
      <c r="AD337" s="32">
        <f ca="1"/>
        <v>0.17216827935529117</v>
      </c>
      <c r="AE337" s="32">
        <f ca="1"/>
        <v>0.56881034038919753</v>
      </c>
      <c r="AF337" s="32">
        <f ca="1"/>
        <v>0.17154211083794926</v>
      </c>
      <c r="AH337" s="32">
        <f ca="1"/>
        <v>-1.5152170620309713E-2</v>
      </c>
      <c r="AI337" s="32">
        <f ca="1"/>
        <v>4.2674773901371088E-3</v>
      </c>
      <c r="AJ337" s="32">
        <f ca="1"/>
        <v>1.3057204543183709E-3</v>
      </c>
      <c r="AK337" s="32">
        <f ca="1"/>
        <v>4.5080644571310058E-2</v>
      </c>
      <c r="AL337" s="32">
        <f ca="1"/>
        <v>4.056291356662689E-2</v>
      </c>
      <c r="AM337" s="32">
        <f ca="1"/>
        <v>2.9427883225137452E-2</v>
      </c>
      <c r="AN337" s="32">
        <f ca="1"/>
        <v>6.7080846483510148E-3</v>
      </c>
      <c r="AO337" s="32">
        <f ca="1"/>
        <v>-8.6553225603913098E-3</v>
      </c>
      <c r="AP337" s="32">
        <f ca="1"/>
        <v>1.8663628915744468E-2</v>
      </c>
      <c r="AQ337" s="32">
        <f ca="1"/>
        <v>-9.3841647666411121E-3</v>
      </c>
    </row>
    <row r="338" spans="3:43" x14ac:dyDescent="0.5">
      <c r="C338" s="23">
        <v>1</v>
      </c>
      <c r="D338" s="21">
        <v>3.3701100564893186E-2</v>
      </c>
      <c r="E338" s="21">
        <v>0.17811124605499212</v>
      </c>
      <c r="F338" s="21">
        <v>4.4451843367640805E-2</v>
      </c>
      <c r="G338" s="21">
        <v>0.11185939939210063</v>
      </c>
      <c r="H338" s="21">
        <v>3.6554188046007643E-2</v>
      </c>
      <c r="I338" s="21">
        <v>-0.14721983431282432</v>
      </c>
      <c r="J338" s="21"/>
      <c r="K338" s="21"/>
      <c r="L338" s="21">
        <v>5.9107793311680104E-2</v>
      </c>
      <c r="M338" s="21">
        <v>-5.4868026176634957E-2</v>
      </c>
      <c r="N338" s="21">
        <v>-1.8432705317549366E-2</v>
      </c>
      <c r="O338" s="21">
        <v>7.9815767396872794E-2</v>
      </c>
      <c r="P338" s="21">
        <v>0.10431397547057718</v>
      </c>
      <c r="Q338" s="21">
        <v>0.11910058021882296</v>
      </c>
      <c r="R338" s="21">
        <v>-2.931539908024286E-2</v>
      </c>
      <c r="S338" s="21">
        <v>-6.3716542081299093E-2</v>
      </c>
      <c r="T338" s="21">
        <v>3.786269228341908E-3</v>
      </c>
      <c r="U338" s="21">
        <v>-4.0514688388114159E-2</v>
      </c>
      <c r="V338" s="21"/>
      <c r="W338" s="32">
        <f ca="1"/>
        <v>4.4101504653525345E-2</v>
      </c>
      <c r="X338" s="32">
        <f ca="1"/>
        <v>-7.3806310784872403E-2</v>
      </c>
      <c r="Y338" s="32">
        <f ca="1"/>
        <v>-2.2109372432010423E-2</v>
      </c>
      <c r="Z338" s="32">
        <f ca="1"/>
        <v>0.11394560708851818</v>
      </c>
      <c r="AA338" s="32">
        <f ca="1"/>
        <v>0.11300254630958347</v>
      </c>
      <c r="AB338" s="26">
        <f ca="1"/>
        <v>8.0327328385436395E-2</v>
      </c>
      <c r="AC338" s="32">
        <f ca="1"/>
        <v>-1.4012059386534589E-2</v>
      </c>
      <c r="AD338" s="32">
        <f ca="1"/>
        <v>-3.9329613480121338E-2</v>
      </c>
      <c r="AE338" s="32">
        <f ca="1"/>
        <v>5.2144672844944423E-3</v>
      </c>
      <c r="AF338" s="32">
        <f ca="1"/>
        <v>-2.0341459976336872E-2</v>
      </c>
      <c r="AH338" s="32">
        <f ca="1"/>
        <v>1.5006288658154759E-2</v>
      </c>
      <c r="AI338" s="32">
        <f ca="1"/>
        <v>1.8938284608237446E-2</v>
      </c>
      <c r="AJ338" s="32">
        <f ca="1"/>
        <v>3.6766671144610567E-3</v>
      </c>
      <c r="AK338" s="32">
        <f ca="1"/>
        <v>-3.4129839691645389E-2</v>
      </c>
      <c r="AL338" s="32">
        <f ca="1"/>
        <v>-8.6885708390062877E-3</v>
      </c>
      <c r="AM338" s="32">
        <f ca="1"/>
        <v>3.8773251833386563E-2</v>
      </c>
      <c r="AN338" s="32">
        <f ca="1"/>
        <v>-1.5303339693708271E-2</v>
      </c>
      <c r="AO338" s="32">
        <f ca="1"/>
        <v>-2.4386928601177756E-2</v>
      </c>
      <c r="AP338" s="32">
        <f ca="1"/>
        <v>-1.4281980561525343E-3</v>
      </c>
      <c r="AQ338" s="32">
        <f ca="1"/>
        <v>-2.0173228411777287E-2</v>
      </c>
    </row>
    <row r="339" spans="3:43" x14ac:dyDescent="0.5">
      <c r="C339" s="23">
        <v>1</v>
      </c>
      <c r="D339" s="21">
        <v>0.1290509004995577</v>
      </c>
      <c r="E339" s="21">
        <v>0.19222417506983419</v>
      </c>
      <c r="F339" s="21">
        <v>7.7312593434590682E-2</v>
      </c>
      <c r="G339" s="21">
        <v>-2.0709440042400218E-2</v>
      </c>
      <c r="H339" s="21">
        <v>0.36654165259914728</v>
      </c>
      <c r="I339" s="21">
        <v>0.33922253171629596</v>
      </c>
      <c r="J339" s="21"/>
      <c r="K339" s="21"/>
      <c r="L339" s="21">
        <v>0.62418273206926456</v>
      </c>
      <c r="M339" s="21">
        <v>-1.5807218061373099E-3</v>
      </c>
      <c r="N339" s="21">
        <v>0.31997608457036925</v>
      </c>
      <c r="O339" s="21">
        <v>0.29422454104896339</v>
      </c>
      <c r="P339" s="21">
        <v>0.62659420471283511</v>
      </c>
      <c r="Q339" s="21">
        <v>0.33411955184615916</v>
      </c>
      <c r="R339" s="21">
        <v>-4.5737939479509479E-2</v>
      </c>
      <c r="S339" s="21">
        <v>0.25067034955748946</v>
      </c>
      <c r="T339" s="21">
        <v>0.5531809062990789</v>
      </c>
      <c r="U339" s="21">
        <v>0.2188009484140099</v>
      </c>
      <c r="V339" s="21"/>
      <c r="W339" s="32">
        <f ca="1"/>
        <v>0.60865818877215994</v>
      </c>
      <c r="X339" s="32">
        <f ca="1"/>
        <v>3.5487963871268485E-2</v>
      </c>
      <c r="Y339" s="32">
        <f ca="1"/>
        <v>0.32251663658139784</v>
      </c>
      <c r="Z339" s="32">
        <f ca="1"/>
        <v>0.31048746200402555</v>
      </c>
      <c r="AA339" s="32">
        <f ca="1"/>
        <v>0.6150029054363777</v>
      </c>
      <c r="AB339" s="26">
        <f ca="1"/>
        <v>0.3243888943672244</v>
      </c>
      <c r="AC339" s="32">
        <f ca="1"/>
        <v>-5.1730288700863714E-2</v>
      </c>
      <c r="AD339" s="32">
        <f ca="1"/>
        <v>0.24961201258179941</v>
      </c>
      <c r="AE339" s="32">
        <f ca="1"/>
        <v>0.53819337686277857</v>
      </c>
      <c r="AF339" s="32">
        <f ca="1"/>
        <v>0.24833148553125833</v>
      </c>
      <c r="AH339" s="32">
        <f ca="1"/>
        <v>1.552454329710462E-2</v>
      </c>
      <c r="AI339" s="32">
        <f ca="1"/>
        <v>-3.7068685677405795E-2</v>
      </c>
      <c r="AJ339" s="32">
        <f ca="1"/>
        <v>-2.5405520110285962E-3</v>
      </c>
      <c r="AK339" s="32">
        <f ca="1"/>
        <v>-1.6262920955062155E-2</v>
      </c>
      <c r="AL339" s="32">
        <f ca="1"/>
        <v>1.1591299276457412E-2</v>
      </c>
      <c r="AM339" s="32">
        <f ca="1"/>
        <v>9.7306574789347566E-3</v>
      </c>
      <c r="AN339" s="32">
        <f ca="1"/>
        <v>5.9923492213542345E-3</v>
      </c>
      <c r="AO339" s="32">
        <f ca="1"/>
        <v>1.0583369756900496E-3</v>
      </c>
      <c r="AP339" s="32">
        <f ca="1"/>
        <v>1.4987529436300329E-2</v>
      </c>
      <c r="AQ339" s="32">
        <f ca="1"/>
        <v>-2.9530537117248429E-2</v>
      </c>
    </row>
    <row r="340" spans="3:43" x14ac:dyDescent="0.5">
      <c r="C340" s="23">
        <v>1</v>
      </c>
      <c r="D340" s="21">
        <v>3.9834094075727029E-2</v>
      </c>
      <c r="E340" s="21">
        <v>7.8683272494455753E-2</v>
      </c>
      <c r="F340" s="21">
        <v>1.0134479648861348E-2</v>
      </c>
      <c r="G340" s="21">
        <v>0.3235780476661908</v>
      </c>
      <c r="H340" s="21">
        <v>-4.179302922569797E-2</v>
      </c>
      <c r="I340" s="21">
        <v>-3.6191152971101259E-2</v>
      </c>
      <c r="J340" s="21"/>
      <c r="K340" s="21"/>
      <c r="L340" s="21">
        <v>0.13552429319724993</v>
      </c>
      <c r="M340" s="21">
        <v>1.9364235409340708E-2</v>
      </c>
      <c r="N340" s="21">
        <v>7.0268185959445756E-2</v>
      </c>
      <c r="O340" s="21">
        <v>0.2778551137647034</v>
      </c>
      <c r="P340" s="21">
        <v>7.0982758625362033E-2</v>
      </c>
      <c r="Q340" s="21">
        <v>0.10529985252299645</v>
      </c>
      <c r="R340" s="21">
        <v>0.15705845212024211</v>
      </c>
      <c r="S340" s="21">
        <v>-5.8152344544485562E-2</v>
      </c>
      <c r="T340" s="21">
        <v>6.4597937159506097E-2</v>
      </c>
      <c r="U340" s="21">
        <v>3.4168118778121516E-3</v>
      </c>
      <c r="V340" s="21"/>
      <c r="W340" s="32">
        <f ca="1"/>
        <v>0.13042431303831317</v>
      </c>
      <c r="X340" s="32">
        <f ca="1"/>
        <v>2.8818510331852239E-2</v>
      </c>
      <c r="Y340" s="32">
        <f ca="1"/>
        <v>6.1521139701377375E-2</v>
      </c>
      <c r="Z340" s="32">
        <f ca="1"/>
        <v>0.17654438735196601</v>
      </c>
      <c r="AA340" s="32">
        <f ca="1"/>
        <v>4.5863193924386134E-2</v>
      </c>
      <c r="AB340" s="26">
        <f ca="1"/>
        <v>7.5439269049214774E-2</v>
      </c>
      <c r="AC340" s="32">
        <f ca="1"/>
        <v>0.15283434479677169</v>
      </c>
      <c r="AD340" s="32">
        <f ca="1"/>
        <v>-4.1596198115460947E-2</v>
      </c>
      <c r="AE340" s="32">
        <f ca="1"/>
        <v>-1.9127263418092167E-2</v>
      </c>
      <c r="AF340" s="32">
        <f ca="1"/>
        <v>1.8260367169858866E-2</v>
      </c>
      <c r="AH340" s="32">
        <f ca="1"/>
        <v>5.0999801589367566E-3</v>
      </c>
      <c r="AI340" s="32">
        <f ca="1"/>
        <v>-9.4542749225115311E-3</v>
      </c>
      <c r="AJ340" s="32">
        <f ca="1"/>
        <v>8.7470462580683805E-3</v>
      </c>
      <c r="AK340" s="32">
        <f ca="1"/>
        <v>0.10131072641273739</v>
      </c>
      <c r="AL340" s="32">
        <f ca="1"/>
        <v>2.5119564700975899E-2</v>
      </c>
      <c r="AM340" s="32">
        <f ca="1"/>
        <v>2.9860583473781677E-2</v>
      </c>
      <c r="AN340" s="32">
        <f ca="1"/>
        <v>4.2241073234704218E-3</v>
      </c>
      <c r="AO340" s="32">
        <f ca="1"/>
        <v>-1.6556146429024615E-2</v>
      </c>
      <c r="AP340" s="32">
        <f ca="1"/>
        <v>8.3725200577598261E-2</v>
      </c>
      <c r="AQ340" s="32">
        <f ca="1"/>
        <v>-1.4843555292046715E-2</v>
      </c>
    </row>
    <row r="341" spans="3:43" x14ac:dyDescent="0.5">
      <c r="C341" s="23">
        <v>1</v>
      </c>
      <c r="D341" s="21">
        <v>5.4604480677837651E-2</v>
      </c>
      <c r="E341" s="21">
        <v>0.1715874193561559</v>
      </c>
      <c r="F341" s="21">
        <v>5.7112073587669759E-2</v>
      </c>
      <c r="G341" s="21">
        <v>0.19438639588784762</v>
      </c>
      <c r="H341" s="21">
        <v>0.35137948825706533</v>
      </c>
      <c r="I341" s="21">
        <v>0.72471894482262211</v>
      </c>
      <c r="J341" s="21"/>
      <c r="K341" s="21"/>
      <c r="L341" s="21">
        <v>0.7674165614986086</v>
      </c>
      <c r="M341" s="21">
        <v>0.13491848437639672</v>
      </c>
      <c r="N341" s="21">
        <v>0.4517595802402895</v>
      </c>
      <c r="O341" s="21">
        <v>0.5774023479142123</v>
      </c>
      <c r="P341" s="21">
        <v>0.80439648621731863</v>
      </c>
      <c r="Q341" s="21">
        <v>0.50680324639109342</v>
      </c>
      <c r="R341" s="21">
        <v>0.21157720556645643</v>
      </c>
      <c r="S341" s="21">
        <v>0.39547190637856627</v>
      </c>
      <c r="T341" s="21">
        <v>0.7033600296203526</v>
      </c>
      <c r="U341" s="21">
        <v>0.46709206710420459</v>
      </c>
      <c r="V341" s="21"/>
      <c r="W341" s="32">
        <f ca="1"/>
        <v>0.78928704212677081</v>
      </c>
      <c r="X341" s="32">
        <f ca="1"/>
        <v>0.12739185951552384</v>
      </c>
      <c r="Y341" s="32">
        <f ca="1"/>
        <v>0.4468799000193403</v>
      </c>
      <c r="Z341" s="32">
        <f ca="1"/>
        <v>0.57786626443770328</v>
      </c>
      <c r="AA341" s="32">
        <f ca="1"/>
        <v>0.79770905852642959</v>
      </c>
      <c r="AB341" s="26">
        <f ca="1"/>
        <v>0.51467238522340564</v>
      </c>
      <c r="AC341" s="32">
        <f ca="1"/>
        <v>0.21567664850246115</v>
      </c>
      <c r="AD341" s="32">
        <f ca="1"/>
        <v>0.39805072610160491</v>
      </c>
      <c r="AE341" s="32">
        <f ca="1"/>
        <v>0.71923703562880792</v>
      </c>
      <c r="AF341" s="32">
        <f ca="1"/>
        <v>0.43710513081012309</v>
      </c>
      <c r="AH341" s="32">
        <f ca="1"/>
        <v>-2.1870480628162214E-2</v>
      </c>
      <c r="AI341" s="32">
        <f ca="1"/>
        <v>7.5266248608728825E-3</v>
      </c>
      <c r="AJ341" s="32">
        <f ca="1"/>
        <v>4.8796802209492007E-3</v>
      </c>
      <c r="AK341" s="32">
        <f ca="1"/>
        <v>-4.6391652349098145E-4</v>
      </c>
      <c r="AL341" s="32">
        <f ca="1"/>
        <v>6.6874276908890362E-3</v>
      </c>
      <c r="AM341" s="32">
        <f ca="1"/>
        <v>-7.8691388323122169E-3</v>
      </c>
      <c r="AN341" s="32">
        <f ca="1"/>
        <v>-4.0994429360047269E-3</v>
      </c>
      <c r="AO341" s="32">
        <f ca="1"/>
        <v>-2.5788197230386389E-3</v>
      </c>
      <c r="AP341" s="32">
        <f ca="1"/>
        <v>-1.5877006008455319E-2</v>
      </c>
      <c r="AQ341" s="32">
        <f ca="1"/>
        <v>2.9986936294081501E-2</v>
      </c>
    </row>
    <row r="342" spans="3:43" x14ac:dyDescent="0.5">
      <c r="C342" s="23">
        <v>1</v>
      </c>
      <c r="D342" s="21">
        <v>-2.379568762316682E-2</v>
      </c>
      <c r="E342" s="21">
        <v>4.1635994455262143E-2</v>
      </c>
      <c r="F342" s="21">
        <v>7.922104225280048E-2</v>
      </c>
      <c r="G342" s="21">
        <v>0.20967957248764874</v>
      </c>
      <c r="H342" s="21">
        <v>0.16403725952383821</v>
      </c>
      <c r="I342" s="21">
        <v>0.75450249253874346</v>
      </c>
      <c r="J342" s="21"/>
      <c r="K342" s="21"/>
      <c r="L342" s="21">
        <v>0.4921155790958463</v>
      </c>
      <c r="M342" s="21">
        <v>0.18280294823933418</v>
      </c>
      <c r="N342" s="21">
        <v>0.37200197411946029</v>
      </c>
      <c r="O342" s="21">
        <v>0.50968803002808427</v>
      </c>
      <c r="P342" s="21">
        <v>0.5629934418376078</v>
      </c>
      <c r="Q342" s="21">
        <v>0.44100671456488677</v>
      </c>
      <c r="R342" s="21">
        <v>0.39063217550046847</v>
      </c>
      <c r="S342" s="21">
        <v>0.41894210401834731</v>
      </c>
      <c r="T342" s="21">
        <v>0.61331622579290923</v>
      </c>
      <c r="U342" s="21">
        <v>0.4670423889845125</v>
      </c>
      <c r="V342" s="21"/>
      <c r="W342" s="32">
        <f ca="1"/>
        <v>0.5707825558887768</v>
      </c>
      <c r="X342" s="32">
        <f ca="1"/>
        <v>0.19596714633366072</v>
      </c>
      <c r="Y342" s="32">
        <f ca="1"/>
        <v>0.36872568201894157</v>
      </c>
      <c r="Z342" s="32">
        <f ca="1"/>
        <v>0.49695162799809944</v>
      </c>
      <c r="AA342" s="32">
        <f ca="1"/>
        <v>0.56133014711924967</v>
      </c>
      <c r="AB342" s="26">
        <f ca="1"/>
        <v>0.42219397182271357</v>
      </c>
      <c r="AC342" s="32">
        <f ca="1"/>
        <v>0.4076294800201733</v>
      </c>
      <c r="AD342" s="32">
        <f ca="1"/>
        <v>0.43212974603892995</v>
      </c>
      <c r="AE342" s="32">
        <f ca="1"/>
        <v>0.60994613730131153</v>
      </c>
      <c r="AF342" s="32">
        <f ca="1"/>
        <v>0.47176149448002797</v>
      </c>
      <c r="AH342" s="32">
        <f ca="1"/>
        <v>-7.8666976792930499E-2</v>
      </c>
      <c r="AI342" s="32">
        <f ca="1"/>
        <v>-1.3164198094326535E-2</v>
      </c>
      <c r="AJ342" s="32">
        <f ca="1"/>
        <v>3.2762921005187184E-3</v>
      </c>
      <c r="AK342" s="32">
        <f ca="1"/>
        <v>1.2736402029984828E-2</v>
      </c>
      <c r="AL342" s="32">
        <f ca="1"/>
        <v>1.6632947183581326E-3</v>
      </c>
      <c r="AM342" s="32">
        <f ca="1"/>
        <v>1.8812742742173205E-2</v>
      </c>
      <c r="AN342" s="32">
        <f ca="1"/>
        <v>-1.6997304519704826E-2</v>
      </c>
      <c r="AO342" s="32">
        <f ca="1"/>
        <v>-1.3187642020582646E-2</v>
      </c>
      <c r="AP342" s="32">
        <f ca="1"/>
        <v>3.3700884915977003E-3</v>
      </c>
      <c r="AQ342" s="32">
        <f ca="1"/>
        <v>-4.7191054955154632E-3</v>
      </c>
    </row>
    <row r="343" spans="3:43" x14ac:dyDescent="0.5">
      <c r="C343" s="23">
        <v>1</v>
      </c>
      <c r="D343" s="21">
        <v>0.12978764441638635</v>
      </c>
      <c r="E343" s="21">
        <v>0.16316699258429704</v>
      </c>
      <c r="F343" s="21">
        <v>2.9886790734872222E-2</v>
      </c>
      <c r="G343" s="21">
        <v>0.29023408026718439</v>
      </c>
      <c r="H343" s="21">
        <v>0.15420519126720286</v>
      </c>
      <c r="I343" s="21">
        <v>0.56861003672202526</v>
      </c>
      <c r="J343" s="21"/>
      <c r="K343" s="21"/>
      <c r="L343" s="21">
        <v>0.69682511839226602</v>
      </c>
      <c r="M343" s="21">
        <v>0.24572132953649101</v>
      </c>
      <c r="N343" s="21">
        <v>0.47023435532888691</v>
      </c>
      <c r="O343" s="21">
        <v>0.51728962586188088</v>
      </c>
      <c r="P343" s="21">
        <v>0.5678964798848315</v>
      </c>
      <c r="Q343" s="21">
        <v>0.50827865094028324</v>
      </c>
      <c r="R343" s="21">
        <v>0.30663490036520702</v>
      </c>
      <c r="S343" s="21">
        <v>0.28566165262605497</v>
      </c>
      <c r="T343" s="21">
        <v>0.45204467299931167</v>
      </c>
      <c r="U343" s="21">
        <v>0.3336195222965439</v>
      </c>
      <c r="V343" s="21"/>
      <c r="W343" s="32">
        <f ca="1"/>
        <v>0.68203384596488381</v>
      </c>
      <c r="X343" s="32">
        <f ca="1"/>
        <v>0.28716386052548337</v>
      </c>
      <c r="Y343" s="32">
        <f ca="1"/>
        <v>0.46860228233253098</v>
      </c>
      <c r="Z343" s="32">
        <f ca="1"/>
        <v>0.5323355159177493</v>
      </c>
      <c r="AA343" s="32">
        <f ca="1"/>
        <v>0.56420302494680863</v>
      </c>
      <c r="AB343" s="26">
        <f ca="1"/>
        <v>0.44236049584622539</v>
      </c>
      <c r="AC343" s="32">
        <f ca="1"/>
        <v>0.30596849586125807</v>
      </c>
      <c r="AD343" s="32">
        <f ca="1"/>
        <v>0.28408526537847312</v>
      </c>
      <c r="AE343" s="32">
        <f ca="1"/>
        <v>0.46157454668855757</v>
      </c>
      <c r="AF343" s="32">
        <f ca="1"/>
        <v>0.34021269329448001</v>
      </c>
      <c r="AH343" s="32">
        <f ca="1"/>
        <v>1.4791272427382207E-2</v>
      </c>
      <c r="AI343" s="32">
        <f ca="1"/>
        <v>-4.1442530988992365E-2</v>
      </c>
      <c r="AJ343" s="32">
        <f ca="1"/>
        <v>1.6320729963559266E-3</v>
      </c>
      <c r="AK343" s="32">
        <f ca="1"/>
        <v>-1.5045890055868427E-2</v>
      </c>
      <c r="AL343" s="32">
        <f ca="1"/>
        <v>3.6934549380228665E-3</v>
      </c>
      <c r="AM343" s="32">
        <f ca="1"/>
        <v>6.5918155094057851E-2</v>
      </c>
      <c r="AN343" s="32">
        <f ca="1"/>
        <v>6.6640450394894746E-4</v>
      </c>
      <c r="AO343" s="32">
        <f ca="1"/>
        <v>1.5763872475818563E-3</v>
      </c>
      <c r="AP343" s="32">
        <f ca="1"/>
        <v>-9.5298736892459046E-3</v>
      </c>
      <c r="AQ343" s="32">
        <f ca="1"/>
        <v>-6.5931709979361042E-3</v>
      </c>
    </row>
    <row r="344" spans="3:43" x14ac:dyDescent="0.5">
      <c r="C344" s="23">
        <v>1</v>
      </c>
      <c r="D344" s="21">
        <v>-1.0747378309348209E-2</v>
      </c>
      <c r="E344" s="21">
        <v>0.20214755344201873</v>
      </c>
      <c r="F344" s="21">
        <v>7.8559365390240693E-2</v>
      </c>
      <c r="G344" s="21">
        <v>0.25252669072201711</v>
      </c>
      <c r="H344" s="21">
        <v>-0.10393118999646381</v>
      </c>
      <c r="I344" s="21">
        <v>0.21688176999066489</v>
      </c>
      <c r="J344" s="21"/>
      <c r="K344" s="21"/>
      <c r="L344" s="21">
        <v>0.12720013714683653</v>
      </c>
      <c r="M344" s="21">
        <v>0.11834073844806314</v>
      </c>
      <c r="N344" s="21">
        <v>0.12367124086090217</v>
      </c>
      <c r="O344" s="21">
        <v>0.38694179065983403</v>
      </c>
      <c r="P344" s="21">
        <v>0.20522927158168677</v>
      </c>
      <c r="Q344" s="21">
        <v>0.24161590553493256</v>
      </c>
      <c r="R344" s="21">
        <v>0.3429548229749001</v>
      </c>
      <c r="S344" s="21">
        <v>0.15615952131778374</v>
      </c>
      <c r="T344" s="21">
        <v>0.11208549191136918</v>
      </c>
      <c r="U344" s="21">
        <v>0.20576296070076674</v>
      </c>
      <c r="V344" s="21"/>
      <c r="W344" s="32">
        <f ca="1"/>
        <v>0.12321406278693893</v>
      </c>
      <c r="X344" s="32">
        <f ca="1"/>
        <v>0.15262965071844831</v>
      </c>
      <c r="Y344" s="32">
        <f ca="1"/>
        <v>0.12004488362696498</v>
      </c>
      <c r="Z344" s="32">
        <f ca="1"/>
        <v>0.37559934411338136</v>
      </c>
      <c r="AA344" s="32">
        <f ca="1"/>
        <v>0.21258617552880285</v>
      </c>
      <c r="AB344" s="26">
        <f ca="1"/>
        <v>0.28846115396493388</v>
      </c>
      <c r="AC344" s="32">
        <f ca="1"/>
        <v>0.36880125636844602</v>
      </c>
      <c r="AD344" s="32">
        <f ca="1"/>
        <v>0.16271130283586219</v>
      </c>
      <c r="AE344" s="32">
        <f ca="1"/>
        <v>0.12562460023856303</v>
      </c>
      <c r="AF344" s="32">
        <f ca="1"/>
        <v>0.2047771255931975</v>
      </c>
      <c r="AH344" s="32">
        <f ca="1"/>
        <v>3.9860743598976039E-3</v>
      </c>
      <c r="AI344" s="32">
        <f ca="1"/>
        <v>-3.4288912270385163E-2</v>
      </c>
      <c r="AJ344" s="32">
        <f ca="1"/>
        <v>3.6263572339371858E-3</v>
      </c>
      <c r="AK344" s="32">
        <f ca="1"/>
        <v>1.1342446546452667E-2</v>
      </c>
      <c r="AL344" s="32">
        <f ca="1"/>
        <v>-7.356903947116078E-3</v>
      </c>
      <c r="AM344" s="32">
        <f ca="1"/>
        <v>-4.6845248430001318E-2</v>
      </c>
      <c r="AN344" s="32">
        <f ca="1"/>
        <v>-2.584643339354592E-2</v>
      </c>
      <c r="AO344" s="32">
        <f ca="1"/>
        <v>-6.5517815180784478E-3</v>
      </c>
      <c r="AP344" s="32">
        <f ca="1"/>
        <v>-1.3539108327193849E-2</v>
      </c>
      <c r="AQ344" s="32">
        <f ca="1"/>
        <v>9.8583510756924952E-4</v>
      </c>
    </row>
    <row r="345" spans="3:43" x14ac:dyDescent="0.5">
      <c r="C345" s="23">
        <v>1</v>
      </c>
      <c r="D345" s="21">
        <v>8.0094493297514294E-2</v>
      </c>
      <c r="E345" s="21">
        <v>2.415448350454788E-2</v>
      </c>
      <c r="F345" s="21">
        <v>4.1741325129784346E-2</v>
      </c>
      <c r="G345" s="21">
        <v>-2.3869824613049304E-2</v>
      </c>
      <c r="H345" s="21">
        <v>-0.1673513206574361</v>
      </c>
      <c r="I345" s="21">
        <v>0.20487001295618126</v>
      </c>
      <c r="J345" s="21"/>
      <c r="K345" s="21"/>
      <c r="L345" s="21">
        <v>4.091262823209655E-2</v>
      </c>
      <c r="M345" s="21">
        <v>0.3132930757426674</v>
      </c>
      <c r="N345" s="21">
        <v>0.19541394954948552</v>
      </c>
      <c r="O345" s="21">
        <v>0.13907417547212284</v>
      </c>
      <c r="P345" s="21">
        <v>2.9934409457270938E-2</v>
      </c>
      <c r="Q345" s="21">
        <v>0.16147622289376146</v>
      </c>
      <c r="R345" s="21">
        <v>0.27446851191529403</v>
      </c>
      <c r="S345" s="21">
        <v>0.17522773208600889</v>
      </c>
      <c r="T345" s="21">
        <v>1.8362054218177739E-3</v>
      </c>
      <c r="U345" s="21">
        <v>0.12928436217149644</v>
      </c>
      <c r="V345" s="21"/>
      <c r="W345" s="32">
        <f ca="1"/>
        <v>5.6532449120321696E-2</v>
      </c>
      <c r="X345" s="32">
        <f ca="1"/>
        <v>0.33523871673466854</v>
      </c>
      <c r="Y345" s="32">
        <f ca="1"/>
        <v>0.19586183171633093</v>
      </c>
      <c r="Z345" s="32">
        <f ca="1"/>
        <v>0.11439328741743325</v>
      </c>
      <c r="AA345" s="32">
        <f ca="1"/>
        <v>-1.1861137034903366E-2</v>
      </c>
      <c r="AB345" s="26">
        <f ca="1"/>
        <v>0.11932706167112871</v>
      </c>
      <c r="AC345" s="32">
        <f ca="1"/>
        <v>0.26815768070378265</v>
      </c>
      <c r="AD345" s="32">
        <f ca="1"/>
        <v>0.14599841867062946</v>
      </c>
      <c r="AE345" s="32">
        <f ca="1"/>
        <v>7.1198826535088938E-3</v>
      </c>
      <c r="AF345" s="32">
        <f ca="1"/>
        <v>0.14011898947786716</v>
      </c>
      <c r="AH345" s="32">
        <f ca="1"/>
        <v>-1.5619820888225146E-2</v>
      </c>
      <c r="AI345" s="32">
        <f ca="1"/>
        <v>-2.1945640992001136E-2</v>
      </c>
      <c r="AJ345" s="32">
        <f ca="1"/>
        <v>-4.4788216684540916E-4</v>
      </c>
      <c r="AK345" s="32">
        <f ca="1"/>
        <v>2.4680888054689584E-2</v>
      </c>
      <c r="AL345" s="32">
        <f ca="1"/>
        <v>4.1795546492174304E-2</v>
      </c>
      <c r="AM345" s="32">
        <f ca="1"/>
        <v>4.214916122263275E-2</v>
      </c>
      <c r="AN345" s="32">
        <f ca="1"/>
        <v>6.3108312115113807E-3</v>
      </c>
      <c r="AO345" s="32">
        <f ca="1"/>
        <v>2.9229313415379432E-2</v>
      </c>
      <c r="AP345" s="32">
        <f ca="1"/>
        <v>-5.2836772316911199E-3</v>
      </c>
      <c r="AQ345" s="32">
        <f ca="1"/>
        <v>-1.083462730637072E-2</v>
      </c>
    </row>
    <row r="346" spans="3:43" x14ac:dyDescent="0.5">
      <c r="C346" s="23">
        <v>1</v>
      </c>
      <c r="D346" s="21">
        <v>9.6323455246017362E-2</v>
      </c>
      <c r="E346" s="21">
        <v>9.6983548893900484E-2</v>
      </c>
      <c r="F346" s="21">
        <v>4.7486752403854332E-2</v>
      </c>
      <c r="G346" s="21">
        <v>-6.5754548321125636E-2</v>
      </c>
      <c r="H346" s="21">
        <v>4.562965212407169E-2</v>
      </c>
      <c r="I346" s="21">
        <v>0.84147084329003763</v>
      </c>
      <c r="J346" s="21"/>
      <c r="K346" s="21"/>
      <c r="L346" s="21">
        <v>0.54029624214388261</v>
      </c>
      <c r="M346" s="21">
        <v>0.4922847046753876</v>
      </c>
      <c r="N346" s="21">
        <v>0.54161586256392036</v>
      </c>
      <c r="O346" s="21">
        <v>0.51253975137849583</v>
      </c>
      <c r="P346" s="21">
        <v>0.54772545596773137</v>
      </c>
      <c r="Q346" s="21">
        <v>0.51344025560432471</v>
      </c>
      <c r="R346" s="21">
        <v>0.41759710476235296</v>
      </c>
      <c r="S346" s="21">
        <v>0.47666476406492625</v>
      </c>
      <c r="T346" s="21">
        <v>0.46647852506190279</v>
      </c>
      <c r="U346" s="21">
        <v>0.46584872152424617</v>
      </c>
      <c r="V346" s="21"/>
      <c r="W346" s="32">
        <f ca="1"/>
        <v>0.5456213880062043</v>
      </c>
      <c r="X346" s="32">
        <f ca="1"/>
        <v>0.50743333055202799</v>
      </c>
      <c r="Y346" s="32">
        <f ca="1"/>
        <v>0.52947402281534672</v>
      </c>
      <c r="Z346" s="32">
        <f ca="1"/>
        <v>0.47553195377098967</v>
      </c>
      <c r="AA346" s="32">
        <f ca="1"/>
        <v>0.5267234196336581</v>
      </c>
      <c r="AB346" s="26">
        <f ca="1"/>
        <v>0.489100776808849</v>
      </c>
      <c r="AC346" s="32">
        <f ca="1"/>
        <v>0.40480716677894646</v>
      </c>
      <c r="AD346" s="32">
        <f ca="1"/>
        <v>0.47321526093579164</v>
      </c>
      <c r="AE346" s="32">
        <f ca="1"/>
        <v>0.50277779068190864</v>
      </c>
      <c r="AF346" s="32">
        <f ca="1"/>
        <v>0.46201835890464515</v>
      </c>
      <c r="AH346" s="32">
        <f ca="1"/>
        <v>-5.3251458623216896E-3</v>
      </c>
      <c r="AI346" s="32">
        <f ca="1"/>
        <v>-1.5148625876640398E-2</v>
      </c>
      <c r="AJ346" s="32">
        <f ca="1"/>
        <v>1.2141839748573635E-2</v>
      </c>
      <c r="AK346" s="32">
        <f ca="1"/>
        <v>3.7007797607506165E-2</v>
      </c>
      <c r="AL346" s="32">
        <f ca="1"/>
        <v>2.1002036334073271E-2</v>
      </c>
      <c r="AM346" s="32">
        <f ca="1"/>
        <v>2.4339478795475711E-2</v>
      </c>
      <c r="AN346" s="32">
        <f ca="1"/>
        <v>1.2789937983406496E-2</v>
      </c>
      <c r="AO346" s="32">
        <f ca="1"/>
        <v>3.4495031291346123E-3</v>
      </c>
      <c r="AP346" s="32">
        <f ca="1"/>
        <v>-3.6299265620005849E-2</v>
      </c>
      <c r="AQ346" s="32">
        <f ca="1"/>
        <v>3.8303626196010132E-3</v>
      </c>
    </row>
    <row r="347" spans="3:43" x14ac:dyDescent="0.5">
      <c r="C347" s="23">
        <v>1</v>
      </c>
      <c r="D347" s="21">
        <v>-8.4368588949511741E-3</v>
      </c>
      <c r="E347" s="21">
        <v>5.9004924945593923E-2</v>
      </c>
      <c r="F347" s="21">
        <v>3.4396161768019885E-2</v>
      </c>
      <c r="G347" s="21">
        <v>4.9970561583463677E-2</v>
      </c>
      <c r="H347" s="21">
        <v>-5.7400007547274562E-2</v>
      </c>
      <c r="I347" s="21">
        <v>-8.7023466041757258E-2</v>
      </c>
      <c r="J347" s="21"/>
      <c r="K347" s="21"/>
      <c r="L347" s="21">
        <v>-6.1853450719724021E-2</v>
      </c>
      <c r="M347" s="21">
        <v>-1.7929803211135902E-3</v>
      </c>
      <c r="N347" s="21">
        <v>-4.6649288949284863E-2</v>
      </c>
      <c r="O347" s="21">
        <v>6.3552566017493872E-2</v>
      </c>
      <c r="P347" s="21">
        <v>-5.9176683169839921E-2</v>
      </c>
      <c r="Q347" s="21">
        <v>-4.2667432218118903E-2</v>
      </c>
      <c r="R347" s="21">
        <v>6.2252047913943766E-2</v>
      </c>
      <c r="S347" s="21">
        <v>3.26708027153386E-3</v>
      </c>
      <c r="T347" s="21">
        <v>-2.1766880455434363E-2</v>
      </c>
      <c r="U347" s="21">
        <v>-2.3569443986026029E-3</v>
      </c>
      <c r="V347" s="21"/>
      <c r="W347" s="32">
        <f ca="1"/>
        <v>-7.6761108602072928E-2</v>
      </c>
      <c r="X347" s="32">
        <f ca="1"/>
        <v>-1.3345012002701107E-2</v>
      </c>
      <c r="Y347" s="32">
        <f ca="1"/>
        <v>-4.890930668367293E-2</v>
      </c>
      <c r="Z347" s="32">
        <f ca="1"/>
        <v>2.5551034315810975E-2</v>
      </c>
      <c r="AA347" s="32">
        <f ca="1"/>
        <v>-3.2270153899803623E-2</v>
      </c>
      <c r="AB347" s="26">
        <f ca="1"/>
        <v>7.11541815324164E-3</v>
      </c>
      <c r="AC347" s="32">
        <f ca="1"/>
        <v>5.5738308693068686E-2</v>
      </c>
      <c r="AD347" s="32">
        <f ca="1"/>
        <v>-1.4941598123651478E-2</v>
      </c>
      <c r="AE347" s="32">
        <f ca="1"/>
        <v>-5.4345453864081697E-2</v>
      </c>
      <c r="AF347" s="32">
        <f ca="1"/>
        <v>-7.2855132774326398E-3</v>
      </c>
      <c r="AH347" s="32">
        <f ca="1"/>
        <v>1.4907657882348907E-2</v>
      </c>
      <c r="AI347" s="32">
        <f ca="1"/>
        <v>1.1552031681587516E-2</v>
      </c>
      <c r="AJ347" s="32">
        <f ca="1"/>
        <v>2.2600177343880673E-3</v>
      </c>
      <c r="AK347" s="32">
        <f ca="1"/>
        <v>3.8001531701682897E-2</v>
      </c>
      <c r="AL347" s="32">
        <f ca="1"/>
        <v>-2.6906529270036297E-2</v>
      </c>
      <c r="AM347" s="32">
        <f ca="1"/>
        <v>-4.9782850371360543E-2</v>
      </c>
      <c r="AN347" s="32">
        <f ca="1"/>
        <v>6.5137392208750797E-3</v>
      </c>
      <c r="AO347" s="32">
        <f ca="1"/>
        <v>1.8208678395185338E-2</v>
      </c>
      <c r="AP347" s="32">
        <f ca="1"/>
        <v>3.2578573408647338E-2</v>
      </c>
      <c r="AQ347" s="32">
        <f ca="1"/>
        <v>4.9285688788300369E-3</v>
      </c>
    </row>
    <row r="348" spans="3:43" x14ac:dyDescent="0.5">
      <c r="C348" s="23">
        <v>1</v>
      </c>
      <c r="D348" s="21">
        <v>5.3952694947691525E-2</v>
      </c>
      <c r="E348" s="21">
        <v>0.2016965287965963</v>
      </c>
      <c r="F348" s="21">
        <v>6.1394751245496551E-2</v>
      </c>
      <c r="G348" s="21">
        <v>9.7063460156174314E-2</v>
      </c>
      <c r="H348" s="21">
        <v>5.0570771160345335E-2</v>
      </c>
      <c r="I348" s="21">
        <v>0.3749579710733596</v>
      </c>
      <c r="J348" s="21"/>
      <c r="K348" s="21"/>
      <c r="L348" s="21">
        <v>0.31892076096732724</v>
      </c>
      <c r="M348" s="21">
        <v>0.18163932107754996</v>
      </c>
      <c r="N348" s="21">
        <v>0.26447887544937015</v>
      </c>
      <c r="O348" s="21">
        <v>0.3581628501825615</v>
      </c>
      <c r="P348" s="21">
        <v>0.42613114588384293</v>
      </c>
      <c r="Q348" s="21">
        <v>0.39422009362673777</v>
      </c>
      <c r="R348" s="21">
        <v>0.25289454366223935</v>
      </c>
      <c r="S348" s="21">
        <v>0.23678483622384019</v>
      </c>
      <c r="T348" s="21">
        <v>0.25331795977060884</v>
      </c>
      <c r="U348" s="21">
        <v>0.2716039878224491</v>
      </c>
      <c r="V348" s="21"/>
      <c r="W348" s="32">
        <f ca="1"/>
        <v>0.33519421435496122</v>
      </c>
      <c r="X348" s="32">
        <f ca="1"/>
        <v>0.20235856946912043</v>
      </c>
      <c r="Y348" s="32">
        <f ca="1"/>
        <v>0.26160750701655738</v>
      </c>
      <c r="Z348" s="32">
        <f ca="1"/>
        <v>0.39007685736730413</v>
      </c>
      <c r="AA348" s="32">
        <f ca="1"/>
        <v>0.39899868233417896</v>
      </c>
      <c r="AB348" s="26">
        <f ca="1"/>
        <v>0.35570758085735243</v>
      </c>
      <c r="AC348" s="32">
        <f ca="1"/>
        <v>0.24638800895229204</v>
      </c>
      <c r="AD348" s="32">
        <f ca="1"/>
        <v>0.23970148373551164</v>
      </c>
      <c r="AE348" s="32">
        <f ca="1"/>
        <v>0.29793691527675115</v>
      </c>
      <c r="AF348" s="32">
        <f ca="1"/>
        <v>0.25615716725737769</v>
      </c>
      <c r="AH348" s="32">
        <f ca="1"/>
        <v>-1.6273453387633974E-2</v>
      </c>
      <c r="AI348" s="32">
        <f ca="1"/>
        <v>-2.0719248391570466E-2</v>
      </c>
      <c r="AJ348" s="32">
        <f ca="1"/>
        <v>2.8713684328127709E-3</v>
      </c>
      <c r="AK348" s="32">
        <f ca="1"/>
        <v>-3.1914007184742632E-2</v>
      </c>
      <c r="AL348" s="32">
        <f ca="1"/>
        <v>2.7132463549663977E-2</v>
      </c>
      <c r="AM348" s="32">
        <f ca="1"/>
        <v>3.8512512769385332E-2</v>
      </c>
      <c r="AN348" s="32">
        <f ca="1"/>
        <v>6.5065347099473037E-3</v>
      </c>
      <c r="AO348" s="32">
        <f ca="1"/>
        <v>-2.9166475116714496E-3</v>
      </c>
      <c r="AP348" s="32">
        <f ca="1"/>
        <v>-4.461895550614231E-2</v>
      </c>
      <c r="AQ348" s="32">
        <f ca="1"/>
        <v>1.5446820565071406E-2</v>
      </c>
    </row>
    <row r="349" spans="3:43" x14ac:dyDescent="0.5">
      <c r="C349" s="23">
        <v>1</v>
      </c>
      <c r="D349" s="21">
        <v>6.7274917684457897E-2</v>
      </c>
      <c r="E349" s="21">
        <v>5.5038369933214371E-2</v>
      </c>
      <c r="F349" s="21">
        <v>1.7427178897623664E-2</v>
      </c>
      <c r="G349" s="21">
        <v>-0.1362674929431904</v>
      </c>
      <c r="H349" s="21">
        <v>0.3418104125456255</v>
      </c>
      <c r="I349" s="21">
        <v>1.3724301389170718E-2</v>
      </c>
      <c r="J349" s="21"/>
      <c r="K349" s="21"/>
      <c r="L349" s="21">
        <v>0.306226249388033</v>
      </c>
      <c r="M349" s="21">
        <v>-0.17870760271441669</v>
      </c>
      <c r="N349" s="21">
        <v>7.3272516668138651E-2</v>
      </c>
      <c r="O349" s="21">
        <v>3.9267033110492601E-2</v>
      </c>
      <c r="P349" s="21">
        <v>0.36413995651522124</v>
      </c>
      <c r="Q349" s="21">
        <v>-5.8985569592840688E-2</v>
      </c>
      <c r="R349" s="21">
        <v>-0.31091384069005423</v>
      </c>
      <c r="S349" s="21">
        <v>8.8092840599378816E-3</v>
      </c>
      <c r="T349" s="21">
        <v>0.27945894172164676</v>
      </c>
      <c r="U349" s="21">
        <v>-2.8103129597083838E-2</v>
      </c>
      <c r="V349" s="21"/>
      <c r="W349" s="32">
        <f ca="1"/>
        <v>0.30067743482856896</v>
      </c>
      <c r="X349" s="32">
        <f ca="1"/>
        <v>-0.17121605049197958</v>
      </c>
      <c r="Y349" s="32">
        <f ca="1"/>
        <v>7.436819985206275E-2</v>
      </c>
      <c r="Z349" s="32">
        <f ca="1"/>
        <v>-7.6543278182531075E-3</v>
      </c>
      <c r="AA349" s="32">
        <f ca="1"/>
        <v>0.3160719094556767</v>
      </c>
      <c r="AB349" s="26">
        <f ca="1"/>
        <v>4.2320260569358559E-2</v>
      </c>
      <c r="AC349" s="32">
        <f ca="1"/>
        <v>-0.30153041261545455</v>
      </c>
      <c r="AD349" s="32">
        <f ca="1"/>
        <v>3.6077094198484816E-2</v>
      </c>
      <c r="AE349" s="32">
        <f ca="1"/>
        <v>0.28167210156279943</v>
      </c>
      <c r="AF349" s="32">
        <f ca="1"/>
        <v>1.5405190885184973E-2</v>
      </c>
      <c r="AH349" s="32">
        <f ca="1"/>
        <v>5.5488145594640437E-3</v>
      </c>
      <c r="AI349" s="32">
        <f ca="1"/>
        <v>-7.4915522224371089E-3</v>
      </c>
      <c r="AJ349" s="32">
        <f ca="1"/>
        <v>-1.0956831839240982E-3</v>
      </c>
      <c r="AK349" s="32">
        <f ca="1"/>
        <v>4.6921360928745708E-2</v>
      </c>
      <c r="AL349" s="32">
        <f ca="1"/>
        <v>4.8068047059544539E-2</v>
      </c>
      <c r="AM349" s="32">
        <f ca="1"/>
        <v>-0.10130583016219924</v>
      </c>
      <c r="AN349" s="32">
        <f ca="1"/>
        <v>-9.3834280745996868E-3</v>
      </c>
      <c r="AO349" s="32">
        <f ca="1"/>
        <v>-2.7267810138546934E-2</v>
      </c>
      <c r="AP349" s="32">
        <f ca="1"/>
        <v>-2.2131598411526676E-3</v>
      </c>
      <c r="AQ349" s="32">
        <f ca="1"/>
        <v>-4.3508320482268811E-2</v>
      </c>
    </row>
    <row r="350" spans="3:43" x14ac:dyDescent="0.5">
      <c r="C350" s="23">
        <v>1</v>
      </c>
      <c r="D350" s="21">
        <v>9.1348884712218539E-3</v>
      </c>
      <c r="E350" s="21">
        <v>7.1756280212852061E-2</v>
      </c>
      <c r="F350" s="21">
        <v>2.3140132627329932E-2</v>
      </c>
      <c r="G350" s="21">
        <v>5.8516526337364969E-2</v>
      </c>
      <c r="H350" s="21">
        <v>0.27835702934368883</v>
      </c>
      <c r="I350" s="21">
        <v>0.40229864660743336</v>
      </c>
      <c r="J350" s="21"/>
      <c r="K350" s="21"/>
      <c r="L350" s="21">
        <v>0.50062708506838993</v>
      </c>
      <c r="M350" s="21">
        <v>-4.9691425813297628E-2</v>
      </c>
      <c r="N350" s="21">
        <v>0.22697990116448064</v>
      </c>
      <c r="O350" s="21">
        <v>0.27680902442625849</v>
      </c>
      <c r="P350" s="21">
        <v>0.49872792278458772</v>
      </c>
      <c r="Q350" s="21">
        <v>0.26011088158969775</v>
      </c>
      <c r="R350" s="21">
        <v>2.5792961096616877E-2</v>
      </c>
      <c r="S350" s="21">
        <v>0.21222481576888541</v>
      </c>
      <c r="T350" s="21">
        <v>0.45432777472152164</v>
      </c>
      <c r="U350" s="21">
        <v>0.23568301950386161</v>
      </c>
      <c r="V350" s="21"/>
      <c r="W350" s="32">
        <f ca="1"/>
        <v>0.45733094939741853</v>
      </c>
      <c r="X350" s="32">
        <f ca="1"/>
        <v>-1.6848953730636329E-2</v>
      </c>
      <c r="Y350" s="32">
        <f ca="1"/>
        <v>0.21777430947764018</v>
      </c>
      <c r="Z350" s="32">
        <f ca="1"/>
        <v>0.28263565955664882</v>
      </c>
      <c r="AA350" s="32">
        <f ca="1"/>
        <v>0.48901162955673655</v>
      </c>
      <c r="AB350" s="26">
        <f ca="1"/>
        <v>0.26201287585117067</v>
      </c>
      <c r="AC350" s="32">
        <f ca="1"/>
        <v>2.4383699833640055E-2</v>
      </c>
      <c r="AD350" s="32">
        <f ca="1"/>
        <v>0.21534319646288547</v>
      </c>
      <c r="AE350" s="32">
        <f ca="1"/>
        <v>0.45094239932045388</v>
      </c>
      <c r="AF350" s="32">
        <f ca="1"/>
        <v>0.22958920261345861</v>
      </c>
      <c r="AH350" s="32">
        <f ca="1"/>
        <v>4.3296135670971403E-2</v>
      </c>
      <c r="AI350" s="32">
        <f ca="1"/>
        <v>-3.2842472082661299E-2</v>
      </c>
      <c r="AJ350" s="32">
        <f ca="1"/>
        <v>9.2055916868404586E-3</v>
      </c>
      <c r="AK350" s="32">
        <f ca="1"/>
        <v>-5.8266351303903341E-3</v>
      </c>
      <c r="AL350" s="32">
        <f ca="1"/>
        <v>9.7162932278511693E-3</v>
      </c>
      <c r="AM350" s="32">
        <f ca="1"/>
        <v>-1.9019942614729168E-3</v>
      </c>
      <c r="AN350" s="32">
        <f ca="1"/>
        <v>1.4092612629768228E-3</v>
      </c>
      <c r="AO350" s="32">
        <f ca="1"/>
        <v>-3.1183806940000558E-3</v>
      </c>
      <c r="AP350" s="32">
        <f ca="1"/>
        <v>3.3853754010677584E-3</v>
      </c>
      <c r="AQ350" s="32">
        <f ca="1"/>
        <v>6.0938168904030032E-3</v>
      </c>
    </row>
    <row r="351" spans="3:43" x14ac:dyDescent="0.5">
      <c r="C351" s="23">
        <v>1</v>
      </c>
      <c r="D351" s="21">
        <v>7.1315079589449215E-2</v>
      </c>
      <c r="E351" s="21">
        <v>9.3732048938396567E-2</v>
      </c>
      <c r="F351" s="21">
        <v>3.1061105505273284E-2</v>
      </c>
      <c r="G351" s="21">
        <v>0.27588835090926461</v>
      </c>
      <c r="H351" s="21">
        <v>0.10103148641505291</v>
      </c>
      <c r="I351" s="21">
        <v>0.34758631713950194</v>
      </c>
      <c r="J351" s="21"/>
      <c r="K351" s="21"/>
      <c r="L351" s="21">
        <v>0.47257032978833435</v>
      </c>
      <c r="M351" s="21">
        <v>0.15340337274871699</v>
      </c>
      <c r="N351" s="21">
        <v>0.2883231695451885</v>
      </c>
      <c r="O351" s="21">
        <v>0.37112513718604384</v>
      </c>
      <c r="P351" s="21">
        <v>0.37380468616729684</v>
      </c>
      <c r="Q351" s="21">
        <v>0.27537498574533986</v>
      </c>
      <c r="R351" s="21">
        <v>0.24802245784539256</v>
      </c>
      <c r="S351" s="21">
        <v>0.18451251912168551</v>
      </c>
      <c r="T351" s="21">
        <v>0.31672848758710437</v>
      </c>
      <c r="U351" s="21">
        <v>0.23475426585032463</v>
      </c>
      <c r="V351" s="21"/>
      <c r="W351" s="32">
        <f ca="1"/>
        <v>0.45428148055310136</v>
      </c>
      <c r="X351" s="32">
        <f ca="1"/>
        <v>0.15000161778143381</v>
      </c>
      <c r="Y351" s="32">
        <f ca="1"/>
        <v>0.28640787776251014</v>
      </c>
      <c r="Z351" s="32">
        <f ca="1"/>
        <v>0.36038886114660634</v>
      </c>
      <c r="AA351" s="32">
        <f ca="1"/>
        <v>0.35671968981304075</v>
      </c>
      <c r="AB351" s="26">
        <f ca="1"/>
        <v>0.27391703377859694</v>
      </c>
      <c r="AC351" s="32">
        <f ca="1"/>
        <v>0.23323845331172222</v>
      </c>
      <c r="AD351" s="32">
        <f ca="1"/>
        <v>0.17553763757226909</v>
      </c>
      <c r="AE351" s="32">
        <f ca="1"/>
        <v>0.30742051781643676</v>
      </c>
      <c r="AF351" s="32">
        <f ca="1"/>
        <v>0.22821018491603612</v>
      </c>
      <c r="AH351" s="32">
        <f ca="1"/>
        <v>1.8288849235232996E-2</v>
      </c>
      <c r="AI351" s="32">
        <f ca="1"/>
        <v>3.4017549672831771E-3</v>
      </c>
      <c r="AJ351" s="32">
        <f ca="1"/>
        <v>1.9152917826783522E-3</v>
      </c>
      <c r="AK351" s="32">
        <f ca="1"/>
        <v>1.0736276039437498E-2</v>
      </c>
      <c r="AL351" s="32">
        <f ca="1"/>
        <v>1.7084996354256088E-2</v>
      </c>
      <c r="AM351" s="32">
        <f ca="1"/>
        <v>1.4579519667429208E-3</v>
      </c>
      <c r="AN351" s="32">
        <f ca="1"/>
        <v>1.4784004533670347E-2</v>
      </c>
      <c r="AO351" s="32">
        <f ca="1"/>
        <v>8.9748815494164191E-3</v>
      </c>
      <c r="AP351" s="32">
        <f ca="1"/>
        <v>9.3079697706676123E-3</v>
      </c>
      <c r="AQ351" s="32">
        <f ca="1"/>
        <v>6.5440809342885153E-3</v>
      </c>
    </row>
    <row r="352" spans="3:43" x14ac:dyDescent="0.5">
      <c r="C352" s="23">
        <v>1</v>
      </c>
      <c r="D352" s="21">
        <v>3.0402491603096521E-2</v>
      </c>
      <c r="E352" s="21">
        <v>-5.438475521052169E-2</v>
      </c>
      <c r="F352" s="21">
        <v>3.3537903649975588E-2</v>
      </c>
      <c r="G352" s="21">
        <v>5.9813761115718574E-2</v>
      </c>
      <c r="H352" s="21">
        <v>-2.1589601712303008E-2</v>
      </c>
      <c r="I352" s="21">
        <v>-0.16925382957314655</v>
      </c>
      <c r="J352" s="21"/>
      <c r="K352" s="21"/>
      <c r="L352" s="21">
        <v>-5.895545683042068E-2</v>
      </c>
      <c r="M352" s="21">
        <v>-3.3538942842630051E-2</v>
      </c>
      <c r="N352" s="21">
        <v>-3.9270905006430691E-2</v>
      </c>
      <c r="O352" s="21">
        <v>-0.1434039828860656</v>
      </c>
      <c r="P352" s="21">
        <v>-0.20452726915911656</v>
      </c>
      <c r="Q352" s="21">
        <v>-0.11696487426480216</v>
      </c>
      <c r="R352" s="21">
        <v>2.3087521138906095E-3</v>
      </c>
      <c r="S352" s="21">
        <v>-5.5893332251806385E-2</v>
      </c>
      <c r="T352" s="21">
        <v>-4.1742978218156618E-2</v>
      </c>
      <c r="U352" s="21">
        <v>-6.7899552087902548E-2</v>
      </c>
      <c r="V352" s="21"/>
      <c r="W352" s="32">
        <f ca="1"/>
        <v>-3.9551808380925271E-2</v>
      </c>
      <c r="X352" s="32">
        <f ca="1"/>
        <v>-3.7199798558831841E-2</v>
      </c>
      <c r="Y352" s="32">
        <f ca="1"/>
        <v>-4.2469772846431567E-2</v>
      </c>
      <c r="Z352" s="32">
        <f ca="1"/>
        <v>-0.10557986360293502</v>
      </c>
      <c r="AA352" s="32">
        <f ca="1"/>
        <v>-0.13378396650842914</v>
      </c>
      <c r="AB352" s="26">
        <f ca="1"/>
        <v>-0.12121623790455244</v>
      </c>
      <c r="AC352" s="32">
        <f ca="1"/>
        <v>-9.4643615946152365E-3</v>
      </c>
      <c r="AD352" s="32">
        <f ca="1"/>
        <v>-5.8972764393450033E-2</v>
      </c>
      <c r="AE352" s="32">
        <f ca="1"/>
        <v>-6.780872370614302E-2</v>
      </c>
      <c r="AF352" s="32">
        <f ca="1"/>
        <v>-4.7393473805540584E-2</v>
      </c>
      <c r="AH352" s="32">
        <f ca="1"/>
        <v>-1.9403648449495409E-2</v>
      </c>
      <c r="AI352" s="32">
        <f ca="1"/>
        <v>3.6608557162017899E-3</v>
      </c>
      <c r="AJ352" s="32">
        <f ca="1"/>
        <v>3.1988678400008755E-3</v>
      </c>
      <c r="AK352" s="32">
        <f ca="1"/>
        <v>-3.7824119283130578E-2</v>
      </c>
      <c r="AL352" s="32">
        <f ca="1"/>
        <v>-7.0743302650687429E-2</v>
      </c>
      <c r="AM352" s="32">
        <f ca="1"/>
        <v>4.2513636397502746E-3</v>
      </c>
      <c r="AN352" s="32">
        <f ca="1"/>
        <v>1.1773113708505846E-2</v>
      </c>
      <c r="AO352" s="32">
        <f ca="1"/>
        <v>3.0794321416436482E-3</v>
      </c>
      <c r="AP352" s="32">
        <f ca="1"/>
        <v>2.6065745487986403E-2</v>
      </c>
      <c r="AQ352" s="32">
        <f ca="1"/>
        <v>-2.0506078282361964E-2</v>
      </c>
    </row>
    <row r="353" spans="3:43" x14ac:dyDescent="0.5">
      <c r="C353" s="23">
        <v>1</v>
      </c>
      <c r="D353" s="21">
        <v>-1.013664909815698E-2</v>
      </c>
      <c r="E353" s="21">
        <v>0.1235302954765003</v>
      </c>
      <c r="F353" s="21">
        <v>6.2038592855740059E-2</v>
      </c>
      <c r="G353" s="21">
        <v>-0.18028213859616199</v>
      </c>
      <c r="H353" s="21">
        <v>1.0592118388470489E-2</v>
      </c>
      <c r="I353" s="21">
        <v>-0.18689579995066774</v>
      </c>
      <c r="J353" s="21"/>
      <c r="K353" s="21"/>
      <c r="L353" s="21">
        <v>-0.16960334964384821</v>
      </c>
      <c r="M353" s="21">
        <v>-9.5574239292302327E-2</v>
      </c>
      <c r="N353" s="21">
        <v>-0.13257530092971875</v>
      </c>
      <c r="O353" s="21">
        <v>1.0980635066721478E-2</v>
      </c>
      <c r="P353" s="21">
        <v>8.1441841520212624E-2</v>
      </c>
      <c r="Q353" s="21">
        <v>-5.1047318688950245E-2</v>
      </c>
      <c r="R353" s="21">
        <v>-0.11219072775623334</v>
      </c>
      <c r="S353" s="21">
        <v>-2.0861351793466099E-2</v>
      </c>
      <c r="T353" s="21">
        <v>-2.192009646721628E-2</v>
      </c>
      <c r="U353" s="21">
        <v>-2.1289893415867303E-2</v>
      </c>
      <c r="V353" s="21"/>
      <c r="W353" s="32">
        <f ca="1"/>
        <v>-0.16869963494229623</v>
      </c>
      <c r="X353" s="32">
        <f ca="1"/>
        <v>-9.4964578250182813E-2</v>
      </c>
      <c r="Y353" s="32">
        <f ca="1"/>
        <v>-0.12348708039674637</v>
      </c>
      <c r="Z353" s="32">
        <f ca="1"/>
        <v>-6.6865336750417087E-2</v>
      </c>
      <c r="AA353" s="32">
        <f ca="1"/>
        <v>2.6477849779197593E-3</v>
      </c>
      <c r="AB353" s="26">
        <f ca="1"/>
        <v>-1.1808972385079136E-2</v>
      </c>
      <c r="AC353" s="32">
        <f ca="1"/>
        <v>-0.11127803667137651</v>
      </c>
      <c r="AD353" s="32">
        <f ca="1"/>
        <v>-1.2426558480724742E-2</v>
      </c>
      <c r="AE353" s="32">
        <f ca="1"/>
        <v>-4.1095539443388812E-2</v>
      </c>
      <c r="AF353" s="32">
        <f ca="1"/>
        <v>-4.8532901270471877E-2</v>
      </c>
      <c r="AH353" s="32">
        <f ca="1"/>
        <v>-9.0371470155198308E-4</v>
      </c>
      <c r="AI353" s="32">
        <f ca="1"/>
        <v>-6.0966104211951366E-4</v>
      </c>
      <c r="AJ353" s="32">
        <f ca="1"/>
        <v>-9.0882205329723825E-3</v>
      </c>
      <c r="AK353" s="32">
        <f ca="1"/>
        <v>7.7845971817138565E-2</v>
      </c>
      <c r="AL353" s="32">
        <f ca="1"/>
        <v>7.8794056542292865E-2</v>
      </c>
      <c r="AM353" s="32">
        <f ca="1"/>
        <v>-3.9238346303871109E-2</v>
      </c>
      <c r="AN353" s="32">
        <f ca="1"/>
        <v>-9.1269108485683703E-4</v>
      </c>
      <c r="AO353" s="32">
        <f ca="1"/>
        <v>-8.4347933127413566E-3</v>
      </c>
      <c r="AP353" s="32">
        <f ca="1"/>
        <v>1.9175442976172533E-2</v>
      </c>
      <c r="AQ353" s="32">
        <f ca="1"/>
        <v>2.7243007854604574E-2</v>
      </c>
    </row>
    <row r="354" spans="3:43" x14ac:dyDescent="0.5">
      <c r="C354" s="23">
        <v>1</v>
      </c>
      <c r="D354" s="21">
        <v>4.1145973178960543E-3</v>
      </c>
      <c r="E354" s="21">
        <v>0.19142388439299407</v>
      </c>
      <c r="F354" s="21">
        <v>8.363218969943155E-2</v>
      </c>
      <c r="G354" s="21">
        <v>4.4639836671950935E-2</v>
      </c>
      <c r="H354" s="21">
        <v>0.16716774214801344</v>
      </c>
      <c r="I354" s="21">
        <v>-0.14168000106530543</v>
      </c>
      <c r="J354" s="21"/>
      <c r="K354" s="21"/>
      <c r="L354" s="21">
        <v>9.056165903518594E-2</v>
      </c>
      <c r="M354" s="21">
        <v>-0.20875734080393474</v>
      </c>
      <c r="N354" s="21">
        <v>-6.2006229945310964E-2</v>
      </c>
      <c r="O354" s="21">
        <v>8.2551460106960184E-3</v>
      </c>
      <c r="P354" s="21">
        <v>0.26540116208072562</v>
      </c>
      <c r="Q354" s="21">
        <v>0.1181610792865519</v>
      </c>
      <c r="R354" s="21">
        <v>-8.7918373086839807E-2</v>
      </c>
      <c r="S354" s="21">
        <v>1.1414841004675429E-2</v>
      </c>
      <c r="T354" s="21">
        <v>0.14897856028933787</v>
      </c>
      <c r="U354" s="21">
        <v>3.8350991925474656E-2</v>
      </c>
      <c r="V354" s="21"/>
      <c r="W354" s="32">
        <f ca="1"/>
        <v>9.0160853492939549E-2</v>
      </c>
      <c r="X354" s="32">
        <f ca="1"/>
        <v>-0.20332702315929285</v>
      </c>
      <c r="Y354" s="32">
        <f ca="1"/>
        <v>-6.1543950872215661E-2</v>
      </c>
      <c r="Z354" s="32">
        <f ca="1"/>
        <v>9.7987668986131815E-2</v>
      </c>
      <c r="AA354" s="32">
        <f ca="1"/>
        <v>0.2247607182185343</v>
      </c>
      <c r="AB354" s="26">
        <f ca="1"/>
        <v>8.6280636434708152E-2</v>
      </c>
      <c r="AC354" s="32">
        <f ca="1"/>
        <v>-0.1020430258262623</v>
      </c>
      <c r="AD354" s="32">
        <f ca="1"/>
        <v>9.7028946604001409E-3</v>
      </c>
      <c r="AE354" s="32">
        <f ca="1"/>
        <v>0.14777100135647248</v>
      </c>
      <c r="AF354" s="32">
        <f ca="1"/>
        <v>1.603707720079002E-2</v>
      </c>
      <c r="AH354" s="32">
        <f ca="1"/>
        <v>4.0080554224639076E-4</v>
      </c>
      <c r="AI354" s="32">
        <f ca="1"/>
        <v>-5.4303176446418855E-3</v>
      </c>
      <c r="AJ354" s="32">
        <f ca="1"/>
        <v>-4.6227907309530358E-4</v>
      </c>
      <c r="AK354" s="32">
        <f ca="1"/>
        <v>-8.9732522975435797E-2</v>
      </c>
      <c r="AL354" s="32">
        <f ca="1"/>
        <v>4.0640443862191317E-2</v>
      </c>
      <c r="AM354" s="32">
        <f ca="1"/>
        <v>3.1880442851843743E-2</v>
      </c>
      <c r="AN354" s="32">
        <f ca="1"/>
        <v>1.4124652739422497E-2</v>
      </c>
      <c r="AO354" s="32">
        <f ca="1"/>
        <v>1.7119463442752877E-3</v>
      </c>
      <c r="AP354" s="32">
        <f ca="1"/>
        <v>1.2075589328653935E-3</v>
      </c>
      <c r="AQ354" s="32">
        <f ca="1"/>
        <v>2.2313914724684636E-2</v>
      </c>
    </row>
    <row r="355" spans="3:43" x14ac:dyDescent="0.5">
      <c r="C355" s="23">
        <v>1</v>
      </c>
      <c r="D355" s="21">
        <v>-2.3995659660763918E-2</v>
      </c>
      <c r="E355" s="21">
        <v>0.24099199073243718</v>
      </c>
      <c r="F355" s="21">
        <v>4.9444727841090053E-2</v>
      </c>
      <c r="G355" s="21">
        <v>0.10763872228693672</v>
      </c>
      <c r="H355" s="21">
        <v>0.17385950497609765</v>
      </c>
      <c r="I355" s="21">
        <v>0.38212444025402792</v>
      </c>
      <c r="J355" s="21"/>
      <c r="K355" s="21"/>
      <c r="L355" s="21">
        <v>0.32999304362633325</v>
      </c>
      <c r="M355" s="21">
        <v>1.3970247051244921E-2</v>
      </c>
      <c r="N355" s="21">
        <v>0.17512141733152331</v>
      </c>
      <c r="O355" s="21">
        <v>0.47537576502648476</v>
      </c>
      <c r="P355" s="21">
        <v>0.51062667305371656</v>
      </c>
      <c r="Q355" s="21">
        <v>0.41612205511570216</v>
      </c>
      <c r="R355" s="21">
        <v>0.14694504346918022</v>
      </c>
      <c r="S355" s="21">
        <v>0.21232074208015198</v>
      </c>
      <c r="T355" s="21">
        <v>0.41469122382819762</v>
      </c>
      <c r="U355" s="21">
        <v>0.27185927225867579</v>
      </c>
      <c r="V355" s="21"/>
      <c r="W355" s="32">
        <f ca="1"/>
        <v>0.34774599913636645</v>
      </c>
      <c r="X355" s="32">
        <f ca="1"/>
        <v>1.1926821091814532E-2</v>
      </c>
      <c r="Y355" s="32">
        <f ca="1"/>
        <v>0.17276064135234179</v>
      </c>
      <c r="Z355" s="32">
        <f ca="1"/>
        <v>0.43061749657399639</v>
      </c>
      <c r="AA355" s="32">
        <f ca="1"/>
        <v>0.53449664838144639</v>
      </c>
      <c r="AB355" s="26">
        <f ca="1"/>
        <v>0.38923493609607773</v>
      </c>
      <c r="AC355" s="32">
        <f ca="1"/>
        <v>0.14251317038159272</v>
      </c>
      <c r="AD355" s="32">
        <f ca="1"/>
        <v>0.22939618275492282</v>
      </c>
      <c r="AE355" s="32">
        <f ca="1"/>
        <v>0.38890948316070295</v>
      </c>
      <c r="AF355" s="32">
        <f ca="1"/>
        <v>0.24835654412526914</v>
      </c>
      <c r="AH355" s="32">
        <f ca="1"/>
        <v>-1.7752955510033197E-2</v>
      </c>
      <c r="AI355" s="32">
        <f ca="1"/>
        <v>2.0434259594303891E-3</v>
      </c>
      <c r="AJ355" s="32">
        <f ca="1"/>
        <v>2.360775979181523E-3</v>
      </c>
      <c r="AK355" s="32">
        <f ca="1"/>
        <v>4.475826845248837E-2</v>
      </c>
      <c r="AL355" s="32">
        <f ca="1"/>
        <v>-2.3869975327729831E-2</v>
      </c>
      <c r="AM355" s="32">
        <f ca="1"/>
        <v>2.6887119019624428E-2</v>
      </c>
      <c r="AN355" s="32">
        <f ca="1"/>
        <v>4.4318730875874957E-3</v>
      </c>
      <c r="AO355" s="32">
        <f ca="1"/>
        <v>-1.7075440674770848E-2</v>
      </c>
      <c r="AP355" s="32">
        <f ca="1"/>
        <v>2.5781740667494668E-2</v>
      </c>
      <c r="AQ355" s="32">
        <f ca="1"/>
        <v>2.3502728133406647E-2</v>
      </c>
    </row>
    <row r="356" spans="3:43" x14ac:dyDescent="0.5">
      <c r="C356" s="23">
        <v>1</v>
      </c>
      <c r="D356" s="21">
        <v>7.3820753020842067E-2</v>
      </c>
      <c r="E356" s="21">
        <v>0.17478157033290581</v>
      </c>
      <c r="F356" s="21">
        <v>4.1772568633968846E-2</v>
      </c>
      <c r="G356" s="21">
        <v>-1.7686608978168983E-2</v>
      </c>
      <c r="H356" s="21">
        <v>0.2089177824237724</v>
      </c>
      <c r="I356" s="21">
        <v>-1.7897417337792154E-2</v>
      </c>
      <c r="J356" s="21"/>
      <c r="K356" s="21"/>
      <c r="L356" s="21">
        <v>0.23034834183939751</v>
      </c>
      <c r="M356" s="21">
        <v>-6.2575577327522947E-2</v>
      </c>
      <c r="N356" s="21">
        <v>6.6701541984453286E-2</v>
      </c>
      <c r="O356" s="21">
        <v>0.10821421054002445</v>
      </c>
      <c r="P356" s="21">
        <v>0.30130803669011236</v>
      </c>
      <c r="Q356" s="21">
        <v>0.12677887748969946</v>
      </c>
      <c r="R356" s="21">
        <v>-0.14906986695552341</v>
      </c>
      <c r="S356" s="21">
        <v>6.0755640031709954E-2</v>
      </c>
      <c r="T356" s="21">
        <v>0.22374787604139212</v>
      </c>
      <c r="U356" s="21">
        <v>5.1672005155365928E-2</v>
      </c>
      <c r="V356" s="21"/>
      <c r="W356" s="32">
        <f ca="1"/>
        <v>0.23860815975661481</v>
      </c>
      <c r="X356" s="32">
        <f ca="1"/>
        <v>-8.4857413065912907E-2</v>
      </c>
      <c r="Y356" s="32">
        <f ca="1"/>
        <v>7.8064563512072582E-2</v>
      </c>
      <c r="Z356" s="32">
        <f ca="1"/>
        <v>0.12167008688991258</v>
      </c>
      <c r="AA356" s="32">
        <f ca="1"/>
        <v>0.29981848099210712</v>
      </c>
      <c r="AB356" s="26">
        <f ca="1"/>
        <v>0.13226022133978829</v>
      </c>
      <c r="AC356" s="32">
        <f ca="1"/>
        <v>-0.14015194348161106</v>
      </c>
      <c r="AD356" s="32">
        <f ca="1"/>
        <v>3.518175338701298E-2</v>
      </c>
      <c r="AE356" s="32">
        <f ca="1"/>
        <v>0.19461918751744872</v>
      </c>
      <c r="AF356" s="32">
        <f ca="1"/>
        <v>3.2860585645464999E-2</v>
      </c>
      <c r="AH356" s="32">
        <f ca="1"/>
        <v>-8.2598179172173047E-3</v>
      </c>
      <c r="AI356" s="32">
        <f ca="1"/>
        <v>2.228183573838996E-2</v>
      </c>
      <c r="AJ356" s="32">
        <f ca="1"/>
        <v>-1.1363021527619296E-2</v>
      </c>
      <c r="AK356" s="32">
        <f ca="1"/>
        <v>-1.3455876349888138E-2</v>
      </c>
      <c r="AL356" s="32">
        <f ca="1"/>
        <v>1.4895556980052405E-3</v>
      </c>
      <c r="AM356" s="32">
        <f ca="1"/>
        <v>-5.4813438500888323E-3</v>
      </c>
      <c r="AN356" s="32">
        <f ca="1"/>
        <v>-8.9179234739123481E-3</v>
      </c>
      <c r="AO356" s="32">
        <f ca="1"/>
        <v>2.5573886644696973E-2</v>
      </c>
      <c r="AP356" s="32">
        <f ca="1"/>
        <v>2.9128688523943402E-2</v>
      </c>
      <c r="AQ356" s="32">
        <f ca="1"/>
        <v>1.881141950990093E-2</v>
      </c>
    </row>
    <row r="357" spans="3:43" x14ac:dyDescent="0.5">
      <c r="C357" s="23">
        <v>1</v>
      </c>
      <c r="D357" s="21">
        <v>0.10064443218047163</v>
      </c>
      <c r="E357" s="21">
        <v>0.25026242794132303</v>
      </c>
      <c r="F357" s="21">
        <v>2.2673585458835799E-2</v>
      </c>
      <c r="G357" s="21">
        <v>-0.18079052383083782</v>
      </c>
      <c r="H357" s="21">
        <v>0.10186090682024106</v>
      </c>
      <c r="I357" s="21">
        <v>0.83999754831411155</v>
      </c>
      <c r="J357" s="21"/>
      <c r="K357" s="21"/>
      <c r="L357" s="21">
        <v>0.50944616940452647</v>
      </c>
      <c r="M357" s="21">
        <v>0.47229259327232009</v>
      </c>
      <c r="N357" s="21">
        <v>0.52115252079791752</v>
      </c>
      <c r="O357" s="21">
        <v>0.55503827588982724</v>
      </c>
      <c r="P357" s="21">
        <v>0.70562775416248069</v>
      </c>
      <c r="Q357" s="21">
        <v>0.57850340431701441</v>
      </c>
      <c r="R357" s="21">
        <v>0.27913404140682196</v>
      </c>
      <c r="S357" s="21">
        <v>0.45115010438150799</v>
      </c>
      <c r="T357" s="21">
        <v>0.51593440070035534</v>
      </c>
      <c r="U357" s="21">
        <v>0.42421703539698125</v>
      </c>
      <c r="V357" s="21"/>
      <c r="W357" s="32">
        <f ca="1"/>
        <v>0.54495260039001903</v>
      </c>
      <c r="X357" s="32">
        <f ca="1"/>
        <v>0.47861579910958962</v>
      </c>
      <c r="Y357" s="32">
        <f ca="1"/>
        <v>0.52291712098331511</v>
      </c>
      <c r="Z357" s="32">
        <f ca="1"/>
        <v>0.55336887424153702</v>
      </c>
      <c r="AA357" s="32">
        <f ca="1"/>
        <v>0.68227429964343878</v>
      </c>
      <c r="AB357" s="26">
        <f ca="1"/>
        <v>0.60126530717107596</v>
      </c>
      <c r="AC357" s="32">
        <f ca="1"/>
        <v>0.28760684090873229</v>
      </c>
      <c r="AD357" s="32">
        <f ca="1"/>
        <v>0.46069285424711209</v>
      </c>
      <c r="AE357" s="32">
        <f ca="1"/>
        <v>0.51130238327946864</v>
      </c>
      <c r="AF357" s="32">
        <f ca="1"/>
        <v>0.42783663062220234</v>
      </c>
      <c r="AH357" s="32">
        <f ca="1"/>
        <v>-3.5506430985492554E-2</v>
      </c>
      <c r="AI357" s="32">
        <f ca="1"/>
        <v>-6.3232058372695299E-3</v>
      </c>
      <c r="AJ357" s="32">
        <f ca="1"/>
        <v>-1.7646001853975912E-3</v>
      </c>
      <c r="AK357" s="32">
        <f ca="1"/>
        <v>1.6694016482902141E-3</v>
      </c>
      <c r="AL357" s="32">
        <f ca="1"/>
        <v>2.3353454519041916E-2</v>
      </c>
      <c r="AM357" s="32">
        <f ca="1"/>
        <v>-2.2761902854061544E-2</v>
      </c>
      <c r="AN357" s="32">
        <f ca="1"/>
        <v>-8.4727995019103219E-3</v>
      </c>
      <c r="AO357" s="32">
        <f ca="1"/>
        <v>-9.5427498656041054E-3</v>
      </c>
      <c r="AP357" s="32">
        <f ca="1"/>
        <v>4.6320174208867027E-3</v>
      </c>
      <c r="AQ357" s="32">
        <f ca="1"/>
        <v>-3.619595225221095E-3</v>
      </c>
    </row>
    <row r="358" spans="3:43" x14ac:dyDescent="0.5">
      <c r="C358" s="23">
        <v>1</v>
      </c>
      <c r="D358" s="21">
        <v>1.6360994982416104E-2</v>
      </c>
      <c r="E358" s="21">
        <v>-1.5722795806364875E-2</v>
      </c>
      <c r="F358" s="21">
        <v>1.6665953046386607E-2</v>
      </c>
      <c r="G358" s="21">
        <v>1.5389270867002737E-2</v>
      </c>
      <c r="H358" s="21">
        <v>0.24842349511803918</v>
      </c>
      <c r="I358" s="21">
        <v>-0.19080395749347612</v>
      </c>
      <c r="J358" s="21"/>
      <c r="K358" s="21"/>
      <c r="L358" s="21">
        <v>0.11346752870707216</v>
      </c>
      <c r="M358" s="21">
        <v>-0.29488469461606814</v>
      </c>
      <c r="N358" s="21">
        <v>-7.5573347915825304E-2</v>
      </c>
      <c r="O358" s="21">
        <v>-0.11009125059659819</v>
      </c>
      <c r="P358" s="21">
        <v>7.8305401582700884E-2</v>
      </c>
      <c r="Q358" s="21">
        <v>-8.3787731068359683E-2</v>
      </c>
      <c r="R358" s="21">
        <v>-0.29566918600915421</v>
      </c>
      <c r="S358" s="21">
        <v>-7.3728805286058685E-2</v>
      </c>
      <c r="T358" s="21">
        <v>0.12298223362463144</v>
      </c>
      <c r="U358" s="21">
        <v>-9.4409743883922481E-2</v>
      </c>
      <c r="V358" s="21"/>
      <c r="W358" s="32">
        <f ca="1"/>
        <v>0.12728580576520837</v>
      </c>
      <c r="X358" s="32">
        <f ca="1"/>
        <v>-0.27629545152549295</v>
      </c>
      <c r="Y358" s="32">
        <f ca="1"/>
        <v>-7.4190547736438114E-2</v>
      </c>
      <c r="Z358" s="32">
        <f ca="1"/>
        <v>-0.10538435516016009</v>
      </c>
      <c r="AA358" s="32">
        <f ca="1"/>
        <v>9.8743362010399016E-2</v>
      </c>
      <c r="AB358" s="26">
        <f ca="1"/>
        <v>-0.10376948077089392</v>
      </c>
      <c r="AC358" s="32">
        <f ca="1"/>
        <v>-0.27014266603428855</v>
      </c>
      <c r="AD358" s="32">
        <f ca="1"/>
        <v>-8.2932202659409246E-2</v>
      </c>
      <c r="AE358" s="32">
        <f ca="1"/>
        <v>0.1154739620706746</v>
      </c>
      <c r="AF358" s="32">
        <f ca="1"/>
        <v>-7.6489418007373203E-2</v>
      </c>
      <c r="AH358" s="32">
        <f ca="1"/>
        <v>-1.3818277058136208E-2</v>
      </c>
      <c r="AI358" s="32">
        <f ca="1"/>
        <v>-1.8589243090575192E-2</v>
      </c>
      <c r="AJ358" s="32">
        <f ca="1"/>
        <v>-1.3828001793871891E-3</v>
      </c>
      <c r="AK358" s="32">
        <f ca="1"/>
        <v>-4.7068954364380966E-3</v>
      </c>
      <c r="AL358" s="32">
        <f ca="1"/>
        <v>-2.0437960427698132E-2</v>
      </c>
      <c r="AM358" s="32">
        <f ca="1"/>
        <v>1.9981749702534232E-2</v>
      </c>
      <c r="AN358" s="32">
        <f ca="1"/>
        <v>-2.5526519974865658E-2</v>
      </c>
      <c r="AO358" s="32">
        <f ca="1"/>
        <v>9.2033973733505609E-3</v>
      </c>
      <c r="AP358" s="32">
        <f ca="1"/>
        <v>7.5082715539568357E-3</v>
      </c>
      <c r="AQ358" s="32">
        <f ca="1"/>
        <v>-1.7920325876549278E-2</v>
      </c>
    </row>
    <row r="359" spans="3:43" x14ac:dyDescent="0.5">
      <c r="C359" s="23">
        <v>1</v>
      </c>
      <c r="D359" s="21">
        <v>6.087762661639208E-2</v>
      </c>
      <c r="E359" s="21">
        <v>0.28970256099827207</v>
      </c>
      <c r="F359" s="21">
        <v>3.3226987418483053E-2</v>
      </c>
      <c r="G359" s="21">
        <v>9.8126189246117226E-3</v>
      </c>
      <c r="H359" s="21">
        <v>0.25564233770939127</v>
      </c>
      <c r="I359" s="21">
        <v>0.5393410084182737</v>
      </c>
      <c r="J359" s="21"/>
      <c r="K359" s="21"/>
      <c r="L359" s="21">
        <v>0.52219716762025403</v>
      </c>
      <c r="M359" s="21">
        <v>0.16657965346008924</v>
      </c>
      <c r="N359" s="21">
        <v>0.34109434478004103</v>
      </c>
      <c r="O359" s="21">
        <v>0.51325533252229927</v>
      </c>
      <c r="P359" s="21">
        <v>0.66041924074519831</v>
      </c>
      <c r="Q359" s="21">
        <v>0.52743152641431834</v>
      </c>
      <c r="R359" s="21">
        <v>7.5709541921630832E-2</v>
      </c>
      <c r="S359" s="21">
        <v>0.30246030583129146</v>
      </c>
      <c r="T359" s="21">
        <v>0.51533209170075411</v>
      </c>
      <c r="U359" s="21">
        <v>0.30884333380372925</v>
      </c>
      <c r="V359" s="21"/>
      <c r="W359" s="32">
        <f ca="1"/>
        <v>0.54969167273625352</v>
      </c>
      <c r="X359" s="32">
        <f ca="1"/>
        <v>0.13769512662877853</v>
      </c>
      <c r="Y359" s="32">
        <f ca="1"/>
        <v>0.34380572158100364</v>
      </c>
      <c r="Z359" s="32">
        <f ca="1"/>
        <v>0.5081084499608064</v>
      </c>
      <c r="AA359" s="32">
        <f ca="1"/>
        <v>0.7063652332367103</v>
      </c>
      <c r="AB359" s="26">
        <f ca="1"/>
        <v>0.50100550957247147</v>
      </c>
      <c r="AC359" s="32">
        <f ca="1"/>
        <v>0.10135187624232958</v>
      </c>
      <c r="AD359" s="32">
        <f ca="1"/>
        <v>0.30212524515115924</v>
      </c>
      <c r="AE359" s="32">
        <f ca="1"/>
        <v>0.50831855802540205</v>
      </c>
      <c r="AF359" s="32">
        <f ca="1"/>
        <v>0.30495206171091893</v>
      </c>
      <c r="AH359" s="32">
        <f ca="1"/>
        <v>-2.749450511599949E-2</v>
      </c>
      <c r="AI359" s="32">
        <f ca="1"/>
        <v>2.8884526831310708E-2</v>
      </c>
      <c r="AJ359" s="32">
        <f ca="1"/>
        <v>-2.7113768009626171E-3</v>
      </c>
      <c r="AK359" s="32">
        <f ca="1"/>
        <v>5.1468825614928715E-3</v>
      </c>
      <c r="AL359" s="32">
        <f ca="1"/>
        <v>-4.5945992491511989E-2</v>
      </c>
      <c r="AM359" s="32">
        <f ca="1"/>
        <v>2.6426016841846867E-2</v>
      </c>
      <c r="AN359" s="32">
        <f ca="1"/>
        <v>-2.5642334320698748E-2</v>
      </c>
      <c r="AO359" s="32">
        <f ca="1"/>
        <v>3.3506068013222645E-4</v>
      </c>
      <c r="AP359" s="32">
        <f ca="1"/>
        <v>7.0135336753520683E-3</v>
      </c>
      <c r="AQ359" s="32">
        <f ca="1"/>
        <v>3.8912720928103162E-3</v>
      </c>
    </row>
    <row r="360" spans="3:43" x14ac:dyDescent="0.5">
      <c r="C360" s="23">
        <v>1</v>
      </c>
      <c r="D360" s="21">
        <v>7.6298314513655222E-2</v>
      </c>
      <c r="E360" s="21">
        <v>5.1388025075177673E-2</v>
      </c>
      <c r="F360" s="21">
        <v>2.4703182392496421E-2</v>
      </c>
      <c r="G360" s="21">
        <v>0.28984942323165319</v>
      </c>
      <c r="H360" s="21">
        <v>0.63452009413240795</v>
      </c>
      <c r="I360" s="21">
        <v>6.167306067292383E-2</v>
      </c>
      <c r="J360" s="21"/>
      <c r="K360" s="21"/>
      <c r="L360" s="21">
        <v>0.7588968261476714</v>
      </c>
      <c r="M360" s="21">
        <v>-0.43371511605023455</v>
      </c>
      <c r="N360" s="21">
        <v>0.15215220596545687</v>
      </c>
      <c r="O360" s="21">
        <v>0.16085288766403499</v>
      </c>
      <c r="P360" s="21">
        <v>0.60191102103013872</v>
      </c>
      <c r="Q360" s="21">
        <v>0.12231505614564533</v>
      </c>
      <c r="R360" s="21">
        <v>-0.32607301670847044</v>
      </c>
      <c r="S360" s="21">
        <v>5.2029882364778041E-2</v>
      </c>
      <c r="T360" s="21">
        <v>0.58866886160749166</v>
      </c>
      <c r="U360" s="21">
        <v>9.5011910627590651E-2</v>
      </c>
      <c r="V360" s="21"/>
      <c r="W360" s="32">
        <f ca="1"/>
        <v>0.74531158923680119</v>
      </c>
      <c r="X360" s="32">
        <f ca="1"/>
        <v>-0.41464605111022595</v>
      </c>
      <c r="Y360" s="32">
        <f ca="1"/>
        <v>0.151253931438877</v>
      </c>
      <c r="Z360" s="32">
        <f ca="1"/>
        <v>0.18004109708999053</v>
      </c>
      <c r="AA360" s="32">
        <f ca="1"/>
        <v>0.6105278552387372</v>
      </c>
      <c r="AB360" s="26">
        <f ca="1"/>
        <v>0.10380202763786418</v>
      </c>
      <c r="AC360" s="32">
        <f ca="1"/>
        <v>-0.33378951289766912</v>
      </c>
      <c r="AD360" s="32">
        <f ca="1"/>
        <v>2.3066285139169695E-2</v>
      </c>
      <c r="AE360" s="32">
        <f ca="1"/>
        <v>0.58237005126827235</v>
      </c>
      <c r="AF360" s="32">
        <f ca="1"/>
        <v>8.5093545673312149E-2</v>
      </c>
      <c r="AH360" s="32">
        <f ca="1"/>
        <v>1.3585236910870213E-2</v>
      </c>
      <c r="AI360" s="32">
        <f ca="1"/>
        <v>-1.9069064940008595E-2</v>
      </c>
      <c r="AJ360" s="32">
        <f ca="1"/>
        <v>8.982745265798675E-4</v>
      </c>
      <c r="AK360" s="32">
        <f ca="1"/>
        <v>-1.9188209425955532E-2</v>
      </c>
      <c r="AL360" s="32">
        <f ca="1"/>
        <v>-8.6168342085984895E-3</v>
      </c>
      <c r="AM360" s="32">
        <f ca="1"/>
        <v>1.8513028507781151E-2</v>
      </c>
      <c r="AN360" s="32">
        <f ca="1"/>
        <v>7.7164961891986739E-3</v>
      </c>
      <c r="AO360" s="32">
        <f ca="1"/>
        <v>2.8963597225608345E-2</v>
      </c>
      <c r="AP360" s="32">
        <f ca="1"/>
        <v>6.2988103392193073E-3</v>
      </c>
      <c r="AQ360" s="32">
        <f ca="1"/>
        <v>9.9183649542785024E-3</v>
      </c>
    </row>
    <row r="361" spans="3:43" x14ac:dyDescent="0.5">
      <c r="C361" s="23">
        <v>1</v>
      </c>
      <c r="D361" s="21">
        <v>1.3051563805492696E-2</v>
      </c>
      <c r="E361" s="21">
        <v>0.18113390046982425</v>
      </c>
      <c r="F361" s="21">
        <v>1.8036016863466689E-2</v>
      </c>
      <c r="G361" s="21">
        <v>5.2515362430579554E-2</v>
      </c>
      <c r="H361" s="21">
        <v>-4.6239552451796506E-2</v>
      </c>
      <c r="I361" s="21">
        <v>3.2308895934125864E-2</v>
      </c>
      <c r="J361" s="21"/>
      <c r="K361" s="21"/>
      <c r="L361" s="21">
        <v>3.2396699051794535E-2</v>
      </c>
      <c r="M361" s="21">
        <v>5.7641234567432441E-2</v>
      </c>
      <c r="N361" s="21">
        <v>3.3516343842944912E-2</v>
      </c>
      <c r="O361" s="21">
        <v>0.16518672969905521</v>
      </c>
      <c r="P361" s="21">
        <v>0.1300840633586737</v>
      </c>
      <c r="Q361" s="21">
        <v>0.13562499530796876</v>
      </c>
      <c r="R361" s="21">
        <v>9.5499509740536226E-2</v>
      </c>
      <c r="S361" s="21">
        <v>3.5749041101045924E-3</v>
      </c>
      <c r="T361" s="21">
        <v>-6.2444821038922724E-3</v>
      </c>
      <c r="U361" s="21">
        <v>3.8760495812232794E-2</v>
      </c>
      <c r="V361" s="21"/>
      <c r="W361" s="32">
        <f ca="1"/>
        <v>1.7131643471055284E-2</v>
      </c>
      <c r="X361" s="32">
        <f ca="1"/>
        <v>6.281238813912704E-2</v>
      </c>
      <c r="Y361" s="32">
        <f ca="1"/>
        <v>3.6982419775329213E-2</v>
      </c>
      <c r="Z361" s="32">
        <f ca="1"/>
        <v>0.1861721305899271</v>
      </c>
      <c r="AA361" s="32">
        <f ca="1"/>
        <v>0.13267986620848909</v>
      </c>
      <c r="AB361" s="26">
        <f ca="1"/>
        <v>0.1649665434736608</v>
      </c>
      <c r="AC361" s="32">
        <f ca="1"/>
        <v>9.0179470696024888E-2</v>
      </c>
      <c r="AD361" s="32">
        <f ca="1"/>
        <v>2.9211962483180157E-2</v>
      </c>
      <c r="AE361" s="32">
        <f ca="1"/>
        <v>-1.9636531341675964E-3</v>
      </c>
      <c r="AF361" s="32">
        <f ca="1"/>
        <v>3.6965433473483883E-2</v>
      </c>
      <c r="AH361" s="32">
        <f ca="1"/>
        <v>1.5265055580739251E-2</v>
      </c>
      <c r="AI361" s="32">
        <f ca="1"/>
        <v>-5.1711535716945992E-3</v>
      </c>
      <c r="AJ361" s="32">
        <f ca="1"/>
        <v>-3.4660759323843007E-3</v>
      </c>
      <c r="AK361" s="32">
        <f ca="1"/>
        <v>-2.0985400890871891E-2</v>
      </c>
      <c r="AL361" s="32">
        <f ca="1"/>
        <v>-2.5958028498153929E-3</v>
      </c>
      <c r="AM361" s="32">
        <f ca="1"/>
        <v>-2.9341548165692038E-2</v>
      </c>
      <c r="AN361" s="32">
        <f ca="1"/>
        <v>5.3200390445113377E-3</v>
      </c>
      <c r="AO361" s="32">
        <f ca="1"/>
        <v>-2.5637058373075564E-2</v>
      </c>
      <c r="AP361" s="32">
        <f ca="1"/>
        <v>-4.280828969724676E-3</v>
      </c>
      <c r="AQ361" s="32">
        <f ca="1"/>
        <v>1.7950623387489109E-3</v>
      </c>
    </row>
    <row r="362" spans="3:43" x14ac:dyDescent="0.5">
      <c r="C362" s="23">
        <v>1</v>
      </c>
      <c r="D362" s="21">
        <v>0.20171313082712616</v>
      </c>
      <c r="E362" s="21">
        <v>0.19455787280428596</v>
      </c>
      <c r="F362" s="21">
        <v>4.7133169848292467E-2</v>
      </c>
      <c r="G362" s="21">
        <v>0.19111041353719066</v>
      </c>
      <c r="H362" s="21">
        <v>0.68679636419588586</v>
      </c>
      <c r="I362" s="21">
        <v>-0.22419956260086593</v>
      </c>
      <c r="J362" s="21"/>
      <c r="K362" s="21"/>
      <c r="L362" s="21">
        <v>0.76262648406282019</v>
      </c>
      <c r="M362" s="21">
        <v>-0.40762299110486139</v>
      </c>
      <c r="N362" s="21">
        <v>0.14591052032225632</v>
      </c>
      <c r="O362" s="21">
        <v>0.12363904271953842</v>
      </c>
      <c r="P362" s="21">
        <v>0.57471580436682268</v>
      </c>
      <c r="Q362" s="21">
        <v>7.1061108628707501E-2</v>
      </c>
      <c r="R362" s="21">
        <v>-0.54977793847993872</v>
      </c>
      <c r="S362" s="21">
        <v>-9.2084434977437499E-2</v>
      </c>
      <c r="T362" s="21">
        <v>0.50621049899113246</v>
      </c>
      <c r="U362" s="21">
        <v>-3.592613612995265E-2</v>
      </c>
      <c r="V362" s="21"/>
      <c r="W362" s="32">
        <f ca="1"/>
        <v>0.75296071011099353</v>
      </c>
      <c r="X362" s="32">
        <f ca="1"/>
        <v>-0.43690515169101207</v>
      </c>
      <c r="Y362" s="32">
        <f ca="1"/>
        <v>0.14949796259461542</v>
      </c>
      <c r="Z362" s="32">
        <f ca="1"/>
        <v>0.10741403805033753</v>
      </c>
      <c r="AA362" s="32">
        <f ca="1"/>
        <v>0.6141780951227015</v>
      </c>
      <c r="AB362" s="26">
        <f ca="1"/>
        <v>7.3393574977178438E-2</v>
      </c>
      <c r="AC362" s="32">
        <f ca="1"/>
        <v>-0.53255847354519381</v>
      </c>
      <c r="AD362" s="32">
        <f ca="1"/>
        <v>-8.3452071254142154E-2</v>
      </c>
      <c r="AE362" s="32">
        <f ca="1"/>
        <v>0.49299357868223082</v>
      </c>
      <c r="AF362" s="32">
        <f ca="1"/>
        <v>-4.0477430448293827E-2</v>
      </c>
      <c r="AH362" s="32">
        <f ca="1"/>
        <v>9.6657739518266617E-3</v>
      </c>
      <c r="AI362" s="32">
        <f ca="1"/>
        <v>2.9282160586150685E-2</v>
      </c>
      <c r="AJ362" s="32">
        <f ca="1"/>
        <v>-3.5874422723591037E-3</v>
      </c>
      <c r="AK362" s="32">
        <f ca="1"/>
        <v>1.622500466920089E-2</v>
      </c>
      <c r="AL362" s="32">
        <f ca="1"/>
        <v>-3.9462290755878815E-2</v>
      </c>
      <c r="AM362" s="32">
        <f ca="1"/>
        <v>-2.3324663484709379E-3</v>
      </c>
      <c r="AN362" s="32">
        <f ca="1"/>
        <v>-1.721946493474491E-2</v>
      </c>
      <c r="AO362" s="32">
        <f ca="1"/>
        <v>-8.6323637232953443E-3</v>
      </c>
      <c r="AP362" s="32">
        <f ca="1"/>
        <v>1.3216920308901647E-2</v>
      </c>
      <c r="AQ362" s="32">
        <f ca="1"/>
        <v>4.5512943183411772E-3</v>
      </c>
    </row>
    <row r="363" spans="3:43" x14ac:dyDescent="0.5">
      <c r="C363" s="23">
        <v>1</v>
      </c>
      <c r="D363" s="21">
        <v>-1.854084057119644E-2</v>
      </c>
      <c r="E363" s="21">
        <v>0.27933073906559902</v>
      </c>
      <c r="F363" s="21">
        <v>3.8974217475034628E-2</v>
      </c>
      <c r="G363" s="21">
        <v>-9.1813276536410179E-2</v>
      </c>
      <c r="H363" s="21">
        <v>0.18943204755166601</v>
      </c>
      <c r="I363" s="21">
        <v>0.21182603417544921</v>
      </c>
      <c r="J363" s="21"/>
      <c r="K363" s="21"/>
      <c r="L363" s="21">
        <v>0.2115366647407132</v>
      </c>
      <c r="M363" s="21">
        <v>-4.2813354033287801E-2</v>
      </c>
      <c r="N363" s="21">
        <v>7.5516772507632307E-2</v>
      </c>
      <c r="O363" s="21">
        <v>0.22648233780967131</v>
      </c>
      <c r="P363" s="21">
        <v>0.45683080165490747</v>
      </c>
      <c r="Q363" s="21">
        <v>0.33314645138283666</v>
      </c>
      <c r="R363" s="21">
        <v>-6.2568681584668592E-2</v>
      </c>
      <c r="S363" s="21">
        <v>0.18137578909854735</v>
      </c>
      <c r="T363" s="21">
        <v>0.21710914955712252</v>
      </c>
      <c r="U363" s="21">
        <v>0.10337895582635133</v>
      </c>
      <c r="V363" s="21"/>
      <c r="W363" s="32">
        <f ca="1"/>
        <v>0.1976105043303702</v>
      </c>
      <c r="X363" s="32">
        <f ca="1"/>
        <v>-5.8346881673905102E-2</v>
      </c>
      <c r="Y363" s="32">
        <f ca="1"/>
        <v>7.4702449289474088E-2</v>
      </c>
      <c r="Z363" s="32">
        <f ca="1"/>
        <v>0.29574107897309798</v>
      </c>
      <c r="AA363" s="32">
        <f ca="1"/>
        <v>0.47492242564546316</v>
      </c>
      <c r="AB363" s="26">
        <f ca="1"/>
        <v>0.31825294865725984</v>
      </c>
      <c r="AC363" s="32">
        <f ca="1"/>
        <v>-4.4530628959686125E-2</v>
      </c>
      <c r="AD363" s="32">
        <f ca="1"/>
        <v>0.15475676206821415</v>
      </c>
      <c r="AE363" s="32">
        <f ca="1"/>
        <v>0.28731444427116892</v>
      </c>
      <c r="AF363" s="32">
        <f ca="1"/>
        <v>0.13655602059452604</v>
      </c>
      <c r="AH363" s="32">
        <f ca="1"/>
        <v>1.3926160410343003E-2</v>
      </c>
      <c r="AI363" s="32">
        <f ca="1"/>
        <v>1.5533527640617301E-2</v>
      </c>
      <c r="AJ363" s="32">
        <f ca="1"/>
        <v>8.143232181582194E-4</v>
      </c>
      <c r="AK363" s="32">
        <f ca="1"/>
        <v>-6.9258741163426674E-2</v>
      </c>
      <c r="AL363" s="32">
        <f ca="1"/>
        <v>-1.8091623990555694E-2</v>
      </c>
      <c r="AM363" s="32">
        <f ca="1"/>
        <v>1.4893502725576824E-2</v>
      </c>
      <c r="AN363" s="32">
        <f ca="1"/>
        <v>-1.8038052624982467E-2</v>
      </c>
      <c r="AO363" s="32">
        <f ca="1"/>
        <v>2.6619027030333198E-2</v>
      </c>
      <c r="AP363" s="32">
        <f ca="1"/>
        <v>-7.0205294714046407E-2</v>
      </c>
      <c r="AQ363" s="32">
        <f ca="1"/>
        <v>-3.3177064768174711E-2</v>
      </c>
    </row>
    <row r="364" spans="3:43" x14ac:dyDescent="0.5">
      <c r="C364" s="23">
        <v>1</v>
      </c>
      <c r="D364" s="21">
        <v>-6.5906777787206536E-3</v>
      </c>
      <c r="E364" s="21">
        <v>9.9382115571113774E-2</v>
      </c>
      <c r="F364" s="21">
        <v>6.6538537708044271E-2</v>
      </c>
      <c r="G364" s="21">
        <v>-5.1835249088591523E-2</v>
      </c>
      <c r="H364" s="21">
        <v>-0.25872080371982176</v>
      </c>
      <c r="I364" s="21">
        <v>0.18716227756914777</v>
      </c>
      <c r="J364" s="21"/>
      <c r="K364" s="21"/>
      <c r="L364" s="21">
        <v>-0.12711697422601254</v>
      </c>
      <c r="M364" s="21">
        <v>0.30391386742825821</v>
      </c>
      <c r="N364" s="21">
        <v>7.1900363921189953E-2</v>
      </c>
      <c r="O364" s="21">
        <v>0.15929836768884856</v>
      </c>
      <c r="P364" s="21">
        <v>-1.6307422999678127E-2</v>
      </c>
      <c r="Q364" s="21">
        <v>0.17180578999854371</v>
      </c>
      <c r="R364" s="21">
        <v>0.35337765575599173</v>
      </c>
      <c r="S364" s="21">
        <v>0.18863008029880776</v>
      </c>
      <c r="T364" s="21">
        <v>-4.3625183565979907E-2</v>
      </c>
      <c r="U364" s="21">
        <v>0.12386642764136235</v>
      </c>
      <c r="V364" s="21"/>
      <c r="W364" s="32">
        <f ca="1"/>
        <v>-0.13713261606335148</v>
      </c>
      <c r="X364" s="32">
        <f ca="1"/>
        <v>0.29804943619562946</v>
      </c>
      <c r="Y364" s="32">
        <f ca="1"/>
        <v>8.0064337593415524E-2</v>
      </c>
      <c r="Z364" s="32">
        <f ca="1"/>
        <v>0.15756891276428836</v>
      </c>
      <c r="AA364" s="32">
        <f ca="1"/>
        <v>-3.5781452259728633E-2</v>
      </c>
      <c r="AB364" s="26">
        <f ca="1"/>
        <v>0.16350159767173128</v>
      </c>
      <c r="AC364" s="32">
        <f ca="1"/>
        <v>0.34463922448409201</v>
      </c>
      <c r="AD364" s="32">
        <f ca="1"/>
        <v>0.16584358702779992</v>
      </c>
      <c r="AE364" s="32">
        <f ca="1"/>
        <v>-5.0636714989038226E-2</v>
      </c>
      <c r="AF364" s="32">
        <f ca="1"/>
        <v>0.15104103281942449</v>
      </c>
      <c r="AH364" s="32">
        <f ca="1"/>
        <v>1.001564183733894E-2</v>
      </c>
      <c r="AI364" s="32">
        <f ca="1"/>
        <v>5.8644312326287529E-3</v>
      </c>
      <c r="AJ364" s="32">
        <f ca="1"/>
        <v>-8.1639736722255718E-3</v>
      </c>
      <c r="AK364" s="32">
        <f ca="1"/>
        <v>1.7294549245601976E-3</v>
      </c>
      <c r="AL364" s="32">
        <f ca="1"/>
        <v>1.9474029260050506E-2</v>
      </c>
      <c r="AM364" s="32">
        <f ca="1"/>
        <v>8.3041923268124263E-3</v>
      </c>
      <c r="AN364" s="32">
        <f ca="1"/>
        <v>8.7384312718997159E-3</v>
      </c>
      <c r="AO364" s="32">
        <f ca="1"/>
        <v>2.2786493271007846E-2</v>
      </c>
      <c r="AP364" s="32">
        <f ca="1"/>
        <v>7.0115314230583189E-3</v>
      </c>
      <c r="AQ364" s="32">
        <f ca="1"/>
        <v>-2.7174605178062139E-2</v>
      </c>
    </row>
    <row r="365" spans="3:43" x14ac:dyDescent="0.5">
      <c r="C365" s="23">
        <v>1</v>
      </c>
      <c r="D365" s="21">
        <v>7.0789307665461834E-2</v>
      </c>
      <c r="E365" s="21">
        <v>7.1376600097801446E-2</v>
      </c>
      <c r="F365" s="21">
        <v>2.7616892738697475E-2</v>
      </c>
      <c r="G365" s="21">
        <v>0.17260796803243647</v>
      </c>
      <c r="H365" s="21">
        <v>0.47860162391247285</v>
      </c>
      <c r="I365" s="21">
        <v>-3.7933408520385181E-2</v>
      </c>
      <c r="J365" s="21"/>
      <c r="K365" s="21"/>
      <c r="L365" s="21">
        <v>0.52427702124184239</v>
      </c>
      <c r="M365" s="21">
        <v>-0.36728809367057608</v>
      </c>
      <c r="N365" s="21">
        <v>8.8886425893587681E-2</v>
      </c>
      <c r="O365" s="21">
        <v>-2.0948284358373537E-2</v>
      </c>
      <c r="P365" s="21">
        <v>0.45523924061964344</v>
      </c>
      <c r="Q365" s="21">
        <v>7.7385427543443935E-2</v>
      </c>
      <c r="R365" s="21">
        <v>-0.2980227580786361</v>
      </c>
      <c r="S365" s="21">
        <v>-2.7262729979059749E-3</v>
      </c>
      <c r="T365" s="21">
        <v>0.36964226638209297</v>
      </c>
      <c r="U365" s="21">
        <v>1.0280747868935541E-2</v>
      </c>
      <c r="V365" s="21"/>
      <c r="W365" s="32">
        <f ca="1"/>
        <v>0.51685796655095839</v>
      </c>
      <c r="X365" s="32">
        <f ca="1"/>
        <v>-0.33419980364243418</v>
      </c>
      <c r="Y365" s="32">
        <f ca="1"/>
        <v>8.3247671210936389E-2</v>
      </c>
      <c r="Z365" s="32">
        <f ca="1"/>
        <v>0.1009354894962306</v>
      </c>
      <c r="AA365" s="32">
        <f ca="1"/>
        <v>0.44154941540361753</v>
      </c>
      <c r="AB365" s="26">
        <f ca="1"/>
        <v>5.8826192511615423E-2</v>
      </c>
      <c r="AC365" s="32">
        <f ca="1"/>
        <v>-0.30309258951188733</v>
      </c>
      <c r="AD365" s="32">
        <f ca="1"/>
        <v>-1.0858557219212269E-2</v>
      </c>
      <c r="AE365" s="32">
        <f ca="1"/>
        <v>0.40072412040370198</v>
      </c>
      <c r="AF365" s="32">
        <f ca="1"/>
        <v>2.7003477437983703E-2</v>
      </c>
      <c r="AH365" s="32">
        <f ca="1"/>
        <v>7.4190546908839972E-3</v>
      </c>
      <c r="AI365" s="32">
        <f ca="1"/>
        <v>-3.3088290028141898E-2</v>
      </c>
      <c r="AJ365" s="32">
        <f ca="1"/>
        <v>5.6387546826512924E-3</v>
      </c>
      <c r="AK365" s="32">
        <f ca="1"/>
        <v>-0.12188377385460414</v>
      </c>
      <c r="AL365" s="32">
        <f ca="1"/>
        <v>1.3689825216025908E-2</v>
      </c>
      <c r="AM365" s="32">
        <f ca="1"/>
        <v>1.8559235031828512E-2</v>
      </c>
      <c r="AN365" s="32">
        <f ca="1"/>
        <v>5.0698314332512373E-3</v>
      </c>
      <c r="AO365" s="32">
        <f ca="1"/>
        <v>8.1322842213062945E-3</v>
      </c>
      <c r="AP365" s="32">
        <f ca="1"/>
        <v>-3.1081854021609012E-2</v>
      </c>
      <c r="AQ365" s="32">
        <f ca="1"/>
        <v>-1.6722729569048161E-2</v>
      </c>
    </row>
    <row r="366" spans="3:43" x14ac:dyDescent="0.5">
      <c r="C366" s="23">
        <v>1</v>
      </c>
      <c r="D366" s="21">
        <v>3.1045422747913297E-2</v>
      </c>
      <c r="E366" s="21">
        <v>0.17103862736861755</v>
      </c>
      <c r="F366" s="21">
        <v>4.3381438966228418E-2</v>
      </c>
      <c r="G366" s="21">
        <v>6.4943886306467816E-2</v>
      </c>
      <c r="H366" s="21">
        <v>0.34353685593859201</v>
      </c>
      <c r="I366" s="21">
        <v>0.14007708649805289</v>
      </c>
      <c r="J366" s="21"/>
      <c r="K366" s="21"/>
      <c r="L366" s="21">
        <v>0.40725352271981213</v>
      </c>
      <c r="M366" s="21">
        <v>-0.16853361986645016</v>
      </c>
      <c r="N366" s="21">
        <v>0.1208368490605584</v>
      </c>
      <c r="O366" s="21">
        <v>0.25829299756358115</v>
      </c>
      <c r="P366" s="21">
        <v>0.49929795029408475</v>
      </c>
      <c r="Q366" s="21">
        <v>0.22536727544770296</v>
      </c>
      <c r="R366" s="21">
        <v>-0.14120727109266965</v>
      </c>
      <c r="S366" s="21">
        <v>0.11654314628127208</v>
      </c>
      <c r="T366" s="21">
        <v>0.37821749201149413</v>
      </c>
      <c r="U366" s="21">
        <v>0.10055214222121203</v>
      </c>
      <c r="V366" s="21"/>
      <c r="W366" s="32">
        <f ca="1"/>
        <v>0.40810653149990206</v>
      </c>
      <c r="X366" s="32">
        <f ca="1"/>
        <v>-0.17375036332704025</v>
      </c>
      <c r="Y366" s="32">
        <f ca="1"/>
        <v>0.11380908510478588</v>
      </c>
      <c r="Z366" s="32">
        <f ca="1"/>
        <v>0.23089543729173095</v>
      </c>
      <c r="AA366" s="32">
        <f ca="1"/>
        <v>0.49079530590577169</v>
      </c>
      <c r="AB366" s="26">
        <f ca="1"/>
        <v>0.21357789689018575</v>
      </c>
      <c r="AC366" s="32">
        <f ca="1"/>
        <v>-0.13476605155485918</v>
      </c>
      <c r="AD366" s="32">
        <f ca="1"/>
        <v>0.10613360500649657</v>
      </c>
      <c r="AE366" s="32">
        <f ca="1"/>
        <v>0.39112649533902744</v>
      </c>
      <c r="AF366" s="32">
        <f ca="1"/>
        <v>0.12049279910153035</v>
      </c>
      <c r="AH366" s="32">
        <f ca="1"/>
        <v>-8.5300878008992553E-4</v>
      </c>
      <c r="AI366" s="32">
        <f ca="1"/>
        <v>5.2167434605900898E-3</v>
      </c>
      <c r="AJ366" s="32">
        <f ca="1"/>
        <v>7.027763955772523E-3</v>
      </c>
      <c r="AK366" s="32">
        <f ca="1"/>
        <v>2.7397560271850196E-2</v>
      </c>
      <c r="AL366" s="32">
        <f ca="1"/>
        <v>8.502644388313052E-3</v>
      </c>
      <c r="AM366" s="32">
        <f ca="1"/>
        <v>1.1789378557517216E-2</v>
      </c>
      <c r="AN366" s="32">
        <f ca="1"/>
        <v>-6.4412195378104609E-3</v>
      </c>
      <c r="AO366" s="32">
        <f ca="1"/>
        <v>1.0409541274775502E-2</v>
      </c>
      <c r="AP366" s="32">
        <f ca="1"/>
        <v>-1.2909003327533308E-2</v>
      </c>
      <c r="AQ366" s="32">
        <f ca="1"/>
        <v>-1.9940656880318319E-2</v>
      </c>
    </row>
    <row r="367" spans="3:43" x14ac:dyDescent="0.5">
      <c r="C367" s="23">
        <v>1</v>
      </c>
      <c r="D367" s="21">
        <v>1.7445695906440691E-2</v>
      </c>
      <c r="E367" s="21">
        <v>2.6792761223509237E-2</v>
      </c>
      <c r="F367" s="21">
        <v>4.1807550578460917E-2</v>
      </c>
      <c r="G367" s="21">
        <v>0.15313345616906943</v>
      </c>
      <c r="H367" s="21">
        <v>0.20079407001595478</v>
      </c>
      <c r="I367" s="21">
        <v>0.11097924594515904</v>
      </c>
      <c r="J367" s="21"/>
      <c r="K367" s="21"/>
      <c r="L367" s="21">
        <v>0.32710142382069696</v>
      </c>
      <c r="M367" s="21">
        <v>-0.10153513514905937</v>
      </c>
      <c r="N367" s="21">
        <v>9.9706615875406981E-2</v>
      </c>
      <c r="O367" s="21">
        <v>0.1013643256362802</v>
      </c>
      <c r="P367" s="21">
        <v>0.29937324116094516</v>
      </c>
      <c r="Q367" s="21">
        <v>5.066930496672533E-2</v>
      </c>
      <c r="R367" s="21">
        <v>-9.8855915431230474E-3</v>
      </c>
      <c r="S367" s="21">
        <v>8.7456104940922264E-2</v>
      </c>
      <c r="T367" s="21">
        <v>0.26615391618342638</v>
      </c>
      <c r="U367" s="21">
        <v>0.11731484526434237</v>
      </c>
      <c r="V367" s="21"/>
      <c r="W367" s="32">
        <f ca="1"/>
        <v>0.30088397608843903</v>
      </c>
      <c r="X367" s="32">
        <f ca="1"/>
        <v>-0.10001735853434951</v>
      </c>
      <c r="Y367" s="32">
        <f ca="1"/>
        <v>9.1357400776048925E-2</v>
      </c>
      <c r="Z367" s="32">
        <f ca="1"/>
        <v>0.13662533394921275</v>
      </c>
      <c r="AA367" s="32">
        <f ca="1"/>
        <v>0.2558678098723346</v>
      </c>
      <c r="AB367" s="26">
        <f ca="1"/>
        <v>9.0752318514592173E-2</v>
      </c>
      <c r="AC367" s="32">
        <f ca="1"/>
        <v>-1.9118846026107347E-3</v>
      </c>
      <c r="AD367" s="32">
        <f ca="1"/>
        <v>7.958130706064423E-2</v>
      </c>
      <c r="AE367" s="32">
        <f ca="1"/>
        <v>0.2683546725162651</v>
      </c>
      <c r="AF367" s="32">
        <f ca="1"/>
        <v>0.11016471750828999</v>
      </c>
      <c r="AH367" s="32">
        <f ca="1"/>
        <v>2.6217447732257926E-2</v>
      </c>
      <c r="AI367" s="32">
        <f ca="1"/>
        <v>-1.5177766147098648E-3</v>
      </c>
      <c r="AJ367" s="32">
        <f ca="1"/>
        <v>8.3492150993580566E-3</v>
      </c>
      <c r="AK367" s="32">
        <f ca="1"/>
        <v>-3.5261008312932551E-2</v>
      </c>
      <c r="AL367" s="32">
        <f ca="1"/>
        <v>4.3505431288610563E-2</v>
      </c>
      <c r="AM367" s="32">
        <f ca="1"/>
        <v>-4.0083013547866843E-2</v>
      </c>
      <c r="AN367" s="32">
        <f ca="1"/>
        <v>-7.9737069405123127E-3</v>
      </c>
      <c r="AO367" s="32">
        <f ca="1"/>
        <v>7.8747978802780338E-3</v>
      </c>
      <c r="AP367" s="32">
        <f ca="1"/>
        <v>-2.200756332838727E-3</v>
      </c>
      <c r="AQ367" s="32">
        <f ca="1"/>
        <v>7.1501277560523796E-3</v>
      </c>
    </row>
    <row r="368" spans="3:43" x14ac:dyDescent="0.5">
      <c r="C368" s="23">
        <v>1</v>
      </c>
      <c r="D368" s="21">
        <v>5.0660391725739051E-2</v>
      </c>
      <c r="E368" s="21">
        <v>0.19052505280341386</v>
      </c>
      <c r="F368" s="21">
        <v>4.6801658253981089E-2</v>
      </c>
      <c r="G368" s="21">
        <v>-5.5148082549784372E-2</v>
      </c>
      <c r="H368" s="21">
        <v>0.13880538350161534</v>
      </c>
      <c r="I368" s="21">
        <v>5.9470464148472207E-2</v>
      </c>
      <c r="J368" s="21"/>
      <c r="K368" s="21"/>
      <c r="L368" s="21">
        <v>0.18802297263765089</v>
      </c>
      <c r="M368" s="21">
        <v>1.4528789612545574E-2</v>
      </c>
      <c r="N368" s="21">
        <v>7.8366602035995575E-2</v>
      </c>
      <c r="O368" s="21">
        <v>0.2025249185100601</v>
      </c>
      <c r="P368" s="21">
        <v>0.24974104633253308</v>
      </c>
      <c r="Q368" s="21">
        <v>0.2065619792350297</v>
      </c>
      <c r="R368" s="21">
        <v>-6.9174880018268284E-2</v>
      </c>
      <c r="S368" s="21">
        <v>8.76685181841447E-2</v>
      </c>
      <c r="T368" s="21">
        <v>0.17088741843031727</v>
      </c>
      <c r="U368" s="21">
        <v>6.6004778311933188E-2</v>
      </c>
      <c r="V368" s="21"/>
      <c r="W368" s="32">
        <f ca="1"/>
        <v>0.17906635945159377</v>
      </c>
      <c r="X368" s="32">
        <f ca="1"/>
        <v>-1.414354513978661E-2</v>
      </c>
      <c r="Y368" s="32">
        <f ca="1"/>
        <v>8.5161208230318794E-2</v>
      </c>
      <c r="Z368" s="32">
        <f ca="1"/>
        <v>0.15986901393783778</v>
      </c>
      <c r="AA368" s="32">
        <f ca="1"/>
        <v>0.29113256744807842</v>
      </c>
      <c r="AB368" s="26">
        <f ca="1"/>
        <v>0.17807512233955239</v>
      </c>
      <c r="AC368" s="32">
        <f ca="1"/>
        <v>-5.6043312425359745E-2</v>
      </c>
      <c r="AD368" s="32">
        <f ca="1"/>
        <v>8.2850959302954483E-2</v>
      </c>
      <c r="AE368" s="32">
        <f ca="1"/>
        <v>0.18028692987469841</v>
      </c>
      <c r="AF368" s="32">
        <f ca="1"/>
        <v>7.2224366024761136E-2</v>
      </c>
      <c r="AH368" s="32">
        <f ca="1"/>
        <v>8.9566131860571163E-3</v>
      </c>
      <c r="AI368" s="32">
        <f ca="1"/>
        <v>2.8672334752332183E-2</v>
      </c>
      <c r="AJ368" s="32">
        <f ca="1"/>
        <v>-6.7946061943232189E-3</v>
      </c>
      <c r="AK368" s="32">
        <f ca="1"/>
        <v>4.265590457222232E-2</v>
      </c>
      <c r="AL368" s="32">
        <f ca="1"/>
        <v>-4.1391521115545338E-2</v>
      </c>
      <c r="AM368" s="32">
        <f ca="1"/>
        <v>2.8486856895477308E-2</v>
      </c>
      <c r="AN368" s="32">
        <f ca="1"/>
        <v>-1.3131567592908538E-2</v>
      </c>
      <c r="AO368" s="32">
        <f ca="1"/>
        <v>4.8175588811902176E-3</v>
      </c>
      <c r="AP368" s="32">
        <f ca="1"/>
        <v>-9.3995114443811423E-3</v>
      </c>
      <c r="AQ368" s="32">
        <f ca="1"/>
        <v>-6.2195877128279481E-3</v>
      </c>
    </row>
    <row r="369" spans="3:43" x14ac:dyDescent="0.5">
      <c r="C369" s="23">
        <v>1</v>
      </c>
      <c r="D369" s="21">
        <v>8.8021982314395078E-2</v>
      </c>
      <c r="E369" s="21">
        <v>0.10391776503490954</v>
      </c>
      <c r="F369" s="21">
        <v>3.7279583777900076E-2</v>
      </c>
      <c r="G369" s="21">
        <v>0.1088235717941799</v>
      </c>
      <c r="H369" s="21">
        <v>0.31854323646518001</v>
      </c>
      <c r="I369" s="21">
        <v>0.102380330006759</v>
      </c>
      <c r="J369" s="21"/>
      <c r="K369" s="21"/>
      <c r="L369" s="21">
        <v>0.4222097726831468</v>
      </c>
      <c r="M369" s="21">
        <v>-0.13207991186267645</v>
      </c>
      <c r="N369" s="21">
        <v>0.17789649098633858</v>
      </c>
      <c r="O369" s="21">
        <v>0.13876692078492664</v>
      </c>
      <c r="P369" s="21">
        <v>0.38283457165630347</v>
      </c>
      <c r="Q369" s="21">
        <v>0.20701433973141756</v>
      </c>
      <c r="R369" s="21">
        <v>-0.12551280897739878</v>
      </c>
      <c r="S369" s="21">
        <v>9.6127611321928222E-2</v>
      </c>
      <c r="T369" s="21">
        <v>0.32082824439220581</v>
      </c>
      <c r="U369" s="21">
        <v>9.6151811447104329E-2</v>
      </c>
      <c r="V369" s="21"/>
      <c r="W369" s="32">
        <f ca="1"/>
        <v>0.45470985465196079</v>
      </c>
      <c r="X369" s="32">
        <f ca="1"/>
        <v>-0.10850519503680058</v>
      </c>
      <c r="Y369" s="32">
        <f ca="1"/>
        <v>0.167668107067</v>
      </c>
      <c r="Z369" s="32">
        <f ca="1"/>
        <v>0.17409809755929062</v>
      </c>
      <c r="AA369" s="32">
        <f ca="1"/>
        <v>0.40228265272425073</v>
      </c>
      <c r="AB369" s="26">
        <f ca="1"/>
        <v>0.14777313944883608</v>
      </c>
      <c r="AC369" s="32">
        <f ca="1"/>
        <v>-0.12132313106215969</v>
      </c>
      <c r="AD369" s="32">
        <f ca="1"/>
        <v>7.6414129117703372E-2</v>
      </c>
      <c r="AE369" s="32">
        <f ca="1"/>
        <v>0.34893305600991947</v>
      </c>
      <c r="AF369" s="32">
        <f ca="1"/>
        <v>0.10018784824379208</v>
      </c>
      <c r="AH369" s="32">
        <f ca="1"/>
        <v>-3.2500081968813987E-2</v>
      </c>
      <c r="AI369" s="32">
        <f ca="1"/>
        <v>-2.3574716825875877E-2</v>
      </c>
      <c r="AJ369" s="32">
        <f ca="1"/>
        <v>1.0228383919338585E-2</v>
      </c>
      <c r="AK369" s="32">
        <f ca="1"/>
        <v>-3.5331176774363982E-2</v>
      </c>
      <c r="AL369" s="32">
        <f ca="1"/>
        <v>-1.9448081067947265E-2</v>
      </c>
      <c r="AM369" s="32">
        <f ca="1"/>
        <v>5.924120028258148E-2</v>
      </c>
      <c r="AN369" s="32">
        <f ca="1"/>
        <v>-4.1896779152390817E-3</v>
      </c>
      <c r="AO369" s="32">
        <f ca="1"/>
        <v>1.971348220422485E-2</v>
      </c>
      <c r="AP369" s="32">
        <f ca="1"/>
        <v>-2.8104811617713665E-2</v>
      </c>
      <c r="AQ369" s="32">
        <f ca="1"/>
        <v>-4.0360367966877503E-3</v>
      </c>
    </row>
    <row r="370" spans="3:43" x14ac:dyDescent="0.5">
      <c r="C370" s="23">
        <v>1</v>
      </c>
      <c r="D370" s="21">
        <v>-3.8091788729960746E-3</v>
      </c>
      <c r="E370" s="21">
        <v>0.11718764144495009</v>
      </c>
      <c r="F370" s="21">
        <v>1.736451389520707E-2</v>
      </c>
      <c r="G370" s="21">
        <v>-6.6672958899159349E-2</v>
      </c>
      <c r="H370" s="21">
        <v>7.7624511774122509E-2</v>
      </c>
      <c r="I370" s="21">
        <v>0.87256894383399763</v>
      </c>
      <c r="J370" s="21"/>
      <c r="K370" s="21"/>
      <c r="L370" s="21">
        <v>0.48608131040403357</v>
      </c>
      <c r="M370" s="21">
        <v>0.39494110261721221</v>
      </c>
      <c r="N370" s="21">
        <v>0.42284508968465567</v>
      </c>
      <c r="O370" s="21">
        <v>0.51451439800179977</v>
      </c>
      <c r="P370" s="21">
        <v>0.59331841893825776</v>
      </c>
      <c r="Q370" s="21">
        <v>0.56713856292910292</v>
      </c>
      <c r="R370" s="21">
        <v>0.34581855889667285</v>
      </c>
      <c r="S370" s="21">
        <v>0.45286730486977922</v>
      </c>
      <c r="T370" s="21">
        <v>0.51716381099274145</v>
      </c>
      <c r="U370" s="21">
        <v>0.41380676735275379</v>
      </c>
      <c r="V370" s="21"/>
      <c r="W370" s="32">
        <f ca="1"/>
        <v>0.46541633686094985</v>
      </c>
      <c r="X370" s="32">
        <f ca="1"/>
        <v>0.37592524481036549</v>
      </c>
      <c r="Y370" s="32">
        <f ca="1"/>
        <v>0.42478803456742403</v>
      </c>
      <c r="Z370" s="32">
        <f ca="1"/>
        <v>0.51056609100798023</v>
      </c>
      <c r="AA370" s="32">
        <f ca="1"/>
        <v>0.58509380488784135</v>
      </c>
      <c r="AB370" s="26">
        <f ca="1"/>
        <v>0.51703490829412402</v>
      </c>
      <c r="AC370" s="32">
        <f ca="1"/>
        <v>0.36197004167913316</v>
      </c>
      <c r="AD370" s="32">
        <f ca="1"/>
        <v>0.45731052631369112</v>
      </c>
      <c r="AE370" s="32">
        <f ca="1"/>
        <v>0.51334186573547447</v>
      </c>
      <c r="AF370" s="32">
        <f ca="1"/>
        <v>0.44596915360098754</v>
      </c>
      <c r="AH370" s="32">
        <f ca="1"/>
        <v>2.066497354308372E-2</v>
      </c>
      <c r="AI370" s="32">
        <f ca="1"/>
        <v>1.9015857806846725E-2</v>
      </c>
      <c r="AJ370" s="32">
        <f ca="1"/>
        <v>-1.9429448827683604E-3</v>
      </c>
      <c r="AK370" s="32">
        <f ca="1"/>
        <v>3.9483069938195392E-3</v>
      </c>
      <c r="AL370" s="32">
        <f ca="1"/>
        <v>8.2246140504164122E-3</v>
      </c>
      <c r="AM370" s="32">
        <f ca="1"/>
        <v>5.01036546349789E-2</v>
      </c>
      <c r="AN370" s="32">
        <f ca="1"/>
        <v>-1.6151482782460314E-2</v>
      </c>
      <c r="AO370" s="32">
        <f ca="1"/>
        <v>-4.4432214439119044E-3</v>
      </c>
      <c r="AP370" s="32">
        <f ca="1"/>
        <v>3.8219452572669788E-3</v>
      </c>
      <c r="AQ370" s="32">
        <f ca="1"/>
        <v>-3.2162386248233754E-2</v>
      </c>
    </row>
    <row r="371" spans="3:43" x14ac:dyDescent="0.5">
      <c r="C371" s="23">
        <v>1</v>
      </c>
      <c r="D371" s="21">
        <v>-4.3454992290341179E-2</v>
      </c>
      <c r="E371" s="21">
        <v>0.15651932737458449</v>
      </c>
      <c r="F371" s="21">
        <v>2.2054539088941342E-2</v>
      </c>
      <c r="G371" s="21">
        <v>0.27102842437659802</v>
      </c>
      <c r="H371" s="21">
        <v>5.8599737834542684E-2</v>
      </c>
      <c r="I371" s="21">
        <v>0.47228218247780285</v>
      </c>
      <c r="J371" s="21"/>
      <c r="K371" s="21"/>
      <c r="L371" s="21">
        <v>0.34116709214595653</v>
      </c>
      <c r="M371" s="21">
        <v>8.5538126026276376E-2</v>
      </c>
      <c r="N371" s="21">
        <v>0.20293218996151524</v>
      </c>
      <c r="O371" s="21">
        <v>0.4676754128385805</v>
      </c>
      <c r="P371" s="21">
        <v>0.40969456902700985</v>
      </c>
      <c r="Q371" s="21">
        <v>0.45439603998295774</v>
      </c>
      <c r="R371" s="21">
        <v>0.29709928210455694</v>
      </c>
      <c r="S371" s="21">
        <v>0.20429617219626195</v>
      </c>
      <c r="T371" s="21">
        <v>0.35900293694794611</v>
      </c>
      <c r="U371" s="21">
        <v>0.25757556019955891</v>
      </c>
      <c r="V371" s="21"/>
      <c r="W371" s="32">
        <f ca="1"/>
        <v>0.34447025079045668</v>
      </c>
      <c r="X371" s="32">
        <f ca="1"/>
        <v>0.10787725322118752</v>
      </c>
      <c r="Y371" s="32">
        <f ca="1"/>
        <v>0.21043211895114963</v>
      </c>
      <c r="Z371" s="32">
        <f ca="1"/>
        <v>0.47624350408175875</v>
      </c>
      <c r="AA371" s="32">
        <f ca="1"/>
        <v>0.43514980749742266</v>
      </c>
      <c r="AB371" s="26">
        <f ca="1"/>
        <v>0.38018099786898407</v>
      </c>
      <c r="AC371" s="32">
        <f ca="1"/>
        <v>0.31580053109600259</v>
      </c>
      <c r="AD371" s="32">
        <f ca="1"/>
        <v>0.22881862125259911</v>
      </c>
      <c r="AE371" s="32">
        <f ca="1"/>
        <v>0.32792080785505773</v>
      </c>
      <c r="AF371" s="32">
        <f ca="1"/>
        <v>0.27851994090973325</v>
      </c>
      <c r="AH371" s="32">
        <f ca="1"/>
        <v>-3.3031586445001482E-3</v>
      </c>
      <c r="AI371" s="32">
        <f ca="1"/>
        <v>-2.2339127194911143E-2</v>
      </c>
      <c r="AJ371" s="32">
        <f ca="1"/>
        <v>-7.4999289896343913E-3</v>
      </c>
      <c r="AK371" s="32">
        <f ca="1"/>
        <v>-8.5680912431782552E-3</v>
      </c>
      <c r="AL371" s="32">
        <f ca="1"/>
        <v>-2.5455238470412811E-2</v>
      </c>
      <c r="AM371" s="32">
        <f ca="1"/>
        <v>7.4215042113973673E-2</v>
      </c>
      <c r="AN371" s="32">
        <f ca="1"/>
        <v>-1.8701248991445651E-2</v>
      </c>
      <c r="AO371" s="32">
        <f ca="1"/>
        <v>-2.4522449056337159E-2</v>
      </c>
      <c r="AP371" s="32">
        <f ca="1"/>
        <v>3.1082129092888378E-2</v>
      </c>
      <c r="AQ371" s="32">
        <f ca="1"/>
        <v>-2.0944380710174348E-2</v>
      </c>
    </row>
    <row r="372" spans="3:43" x14ac:dyDescent="0.5">
      <c r="C372" s="23">
        <v>1</v>
      </c>
      <c r="D372" s="21">
        <v>-4.4618598616038091E-2</v>
      </c>
      <c r="E372" s="21">
        <v>8.0683540081762192E-2</v>
      </c>
      <c r="F372" s="21">
        <v>3.4597780047340702E-2</v>
      </c>
      <c r="G372" s="21">
        <v>0.33223140091389508</v>
      </c>
      <c r="H372" s="21">
        <v>0.26978204632247854</v>
      </c>
      <c r="I372" s="21">
        <v>0.46093482378941686</v>
      </c>
      <c r="J372" s="21"/>
      <c r="K372" s="21"/>
      <c r="L372" s="21">
        <v>0.50597929043375556</v>
      </c>
      <c r="M372" s="21">
        <v>-7.1827593680826807E-2</v>
      </c>
      <c r="N372" s="21">
        <v>0.21500313087586223</v>
      </c>
      <c r="O372" s="21">
        <v>0.53161532096714603</v>
      </c>
      <c r="P372" s="21">
        <v>0.53038566760902217</v>
      </c>
      <c r="Q372" s="21">
        <v>0.35656299150852383</v>
      </c>
      <c r="R372" s="21">
        <v>0.18380092940655726</v>
      </c>
      <c r="S372" s="21">
        <v>0.22146897382975167</v>
      </c>
      <c r="T372" s="21">
        <v>0.48816386506941928</v>
      </c>
      <c r="U372" s="21">
        <v>0.24491750274421328</v>
      </c>
      <c r="V372" s="21"/>
      <c r="W372" s="32">
        <f ca="1"/>
        <v>0.53108630959871161</v>
      </c>
      <c r="X372" s="32">
        <f ca="1"/>
        <v>-7.4088365116865562E-2</v>
      </c>
      <c r="Y372" s="32">
        <f ca="1"/>
        <v>0.20939076243421381</v>
      </c>
      <c r="Z372" s="32">
        <f ca="1"/>
        <v>0.43017239184632161</v>
      </c>
      <c r="AA372" s="32">
        <f ca="1"/>
        <v>0.54404259131542299</v>
      </c>
      <c r="AB372" s="26">
        <f ca="1"/>
        <v>0.32049661467752727</v>
      </c>
      <c r="AC372" s="32">
        <f ca="1"/>
        <v>0.17978765444737016</v>
      </c>
      <c r="AD372" s="32">
        <f ca="1"/>
        <v>0.22803993973215031</v>
      </c>
      <c r="AE372" s="32">
        <f ca="1"/>
        <v>0.50889275059817052</v>
      </c>
      <c r="AF372" s="32">
        <f ca="1"/>
        <v>0.29209237919652781</v>
      </c>
      <c r="AH372" s="32">
        <f ca="1"/>
        <v>-2.5107019164956057E-2</v>
      </c>
      <c r="AI372" s="32">
        <f ca="1"/>
        <v>2.2607714360387554E-3</v>
      </c>
      <c r="AJ372" s="32">
        <f ca="1"/>
        <v>5.6123684416484187E-3</v>
      </c>
      <c r="AK372" s="32">
        <f ca="1"/>
        <v>0.10144292912082442</v>
      </c>
      <c r="AL372" s="32">
        <f ca="1"/>
        <v>-1.3656923706400814E-2</v>
      </c>
      <c r="AM372" s="32">
        <f ca="1"/>
        <v>3.606637683099656E-2</v>
      </c>
      <c r="AN372" s="32">
        <f ca="1"/>
        <v>4.013274959187102E-3</v>
      </c>
      <c r="AO372" s="32">
        <f ca="1"/>
        <v>-6.57096590239864E-3</v>
      </c>
      <c r="AP372" s="32">
        <f ca="1"/>
        <v>-2.072888552875124E-2</v>
      </c>
      <c r="AQ372" s="32">
        <f ca="1"/>
        <v>-4.7174876452314524E-2</v>
      </c>
    </row>
    <row r="373" spans="3:43" x14ac:dyDescent="0.5">
      <c r="C373" s="23">
        <v>1</v>
      </c>
      <c r="D373" s="21">
        <v>3.6137283987244966E-2</v>
      </c>
      <c r="E373" s="21">
        <v>0.38416758245612176</v>
      </c>
      <c r="F373" s="21">
        <v>4.7116558476821481E-2</v>
      </c>
      <c r="G373" s="21">
        <v>-0.33399935242510864</v>
      </c>
      <c r="H373" s="21">
        <v>4.846312827362656E-2</v>
      </c>
      <c r="I373" s="21">
        <v>0.44405390492543906</v>
      </c>
      <c r="J373" s="21"/>
      <c r="K373" s="21"/>
      <c r="L373" s="21">
        <v>0.13444811290134337</v>
      </c>
      <c r="M373" s="21">
        <v>0.27848804489875761</v>
      </c>
      <c r="N373" s="21">
        <v>0.22738497725762416</v>
      </c>
      <c r="O373" s="21">
        <v>0.46059424046433561</v>
      </c>
      <c r="P373" s="21">
        <v>0.51759388148917007</v>
      </c>
      <c r="Q373" s="21">
        <v>0.52974780403001931</v>
      </c>
      <c r="R373" s="21">
        <v>0.10712655588260368</v>
      </c>
      <c r="S373" s="21">
        <v>0.31417702699143191</v>
      </c>
      <c r="T373" s="21">
        <v>0.28729595890007736</v>
      </c>
      <c r="U373" s="21">
        <v>0.22198455562310579</v>
      </c>
      <c r="V373" s="21"/>
      <c r="W373" s="32">
        <f ca="1"/>
        <v>0.16646209664801873</v>
      </c>
      <c r="X373" s="32">
        <f ca="1"/>
        <v>0.26196910832151998</v>
      </c>
      <c r="Y373" s="32">
        <f ca="1"/>
        <v>0.23257178885768076</v>
      </c>
      <c r="Z373" s="32">
        <f ca="1"/>
        <v>0.40156008046968095</v>
      </c>
      <c r="AA373" s="32">
        <f ca="1"/>
        <v>0.53680619614848479</v>
      </c>
      <c r="AB373" s="26">
        <f ca="1"/>
        <v>0.49564936619718031</v>
      </c>
      <c r="AC373" s="32">
        <f ca="1"/>
        <v>9.5716432316265865E-2</v>
      </c>
      <c r="AD373" s="32">
        <f ca="1"/>
        <v>0.30555294644881403</v>
      </c>
      <c r="AE373" s="32">
        <f ca="1"/>
        <v>0.28074002482707927</v>
      </c>
      <c r="AF373" s="32">
        <f ca="1"/>
        <v>0.24005815675449502</v>
      </c>
      <c r="AH373" s="32">
        <f ca="1"/>
        <v>-3.2013983746675356E-2</v>
      </c>
      <c r="AI373" s="32">
        <f ca="1"/>
        <v>1.6518936577237631E-2</v>
      </c>
      <c r="AJ373" s="32">
        <f ca="1"/>
        <v>-5.1868116000566011E-3</v>
      </c>
      <c r="AK373" s="32">
        <f ca="1"/>
        <v>5.9034159994654667E-2</v>
      </c>
      <c r="AL373" s="32">
        <f ca="1"/>
        <v>-1.9212314659314722E-2</v>
      </c>
      <c r="AM373" s="32">
        <f ca="1"/>
        <v>3.4098437832839001E-2</v>
      </c>
      <c r="AN373" s="32">
        <f ca="1"/>
        <v>1.1410123566337818E-2</v>
      </c>
      <c r="AO373" s="32">
        <f ca="1"/>
        <v>8.6240805426178735E-3</v>
      </c>
      <c r="AP373" s="32">
        <f ca="1"/>
        <v>6.5559340729980931E-3</v>
      </c>
      <c r="AQ373" s="32">
        <f ca="1"/>
        <v>-1.8073601131389228E-2</v>
      </c>
    </row>
    <row r="374" spans="3:43" x14ac:dyDescent="0.5">
      <c r="C374" s="23">
        <v>1</v>
      </c>
      <c r="D374" s="21">
        <v>5.5240200329098051E-2</v>
      </c>
      <c r="E374" s="21">
        <v>0.14082522019176644</v>
      </c>
      <c r="F374" s="21">
        <v>3.1734301807014795E-2</v>
      </c>
      <c r="G374" s="21">
        <v>0.21901791668838422</v>
      </c>
      <c r="H374" s="21">
        <v>0.15467597065026861</v>
      </c>
      <c r="I374" s="21">
        <v>0.30260843550449767</v>
      </c>
      <c r="J374" s="21"/>
      <c r="K374" s="21"/>
      <c r="L374" s="21">
        <v>0.4228085669972258</v>
      </c>
      <c r="M374" s="21">
        <v>3.7300456829590461E-2</v>
      </c>
      <c r="N374" s="21">
        <v>0.24341266049373622</v>
      </c>
      <c r="O374" s="21">
        <v>0.37284902382776397</v>
      </c>
      <c r="P374" s="21">
        <v>0.43902219161725442</v>
      </c>
      <c r="Q374" s="21">
        <v>0.3321767965130254</v>
      </c>
      <c r="R374" s="21">
        <v>0.13447492466050837</v>
      </c>
      <c r="S374" s="21">
        <v>0.1434984856193342</v>
      </c>
      <c r="T374" s="21">
        <v>0.29817711403205815</v>
      </c>
      <c r="U374" s="21">
        <v>0.21194581494865672</v>
      </c>
      <c r="V374" s="21"/>
      <c r="W374" s="32">
        <f ca="1"/>
        <v>0.43166779750711948</v>
      </c>
      <c r="X374" s="32">
        <f ca="1"/>
        <v>7.1224837527070803E-2</v>
      </c>
      <c r="Y374" s="32">
        <f ca="1"/>
        <v>0.23911827113273704</v>
      </c>
      <c r="Z374" s="32">
        <f ca="1"/>
        <v>0.3527377448573053</v>
      </c>
      <c r="AA374" s="32">
        <f ca="1"/>
        <v>0.40981299359334961</v>
      </c>
      <c r="AB374" s="26">
        <f ca="1"/>
        <v>0.28378576859075377</v>
      </c>
      <c r="AC374" s="32">
        <f ca="1"/>
        <v>0.1458810488012755</v>
      </c>
      <c r="AD374" s="32">
        <f ca="1"/>
        <v>0.15991327614923334</v>
      </c>
      <c r="AE374" s="32">
        <f ca="1"/>
        <v>0.32344588663679136</v>
      </c>
      <c r="AF374" s="32">
        <f ca="1"/>
        <v>0.20185291583618542</v>
      </c>
      <c r="AH374" s="32">
        <f ca="1"/>
        <v>-8.8592305098936786E-3</v>
      </c>
      <c r="AI374" s="32">
        <f ca="1"/>
        <v>-3.3924380697480341E-2</v>
      </c>
      <c r="AJ374" s="32">
        <f ca="1"/>
        <v>4.2943893609991846E-3</v>
      </c>
      <c r="AK374" s="32">
        <f ca="1"/>
        <v>2.0111278970458668E-2</v>
      </c>
      <c r="AL374" s="32">
        <f ca="1"/>
        <v>2.9209198023904814E-2</v>
      </c>
      <c r="AM374" s="32">
        <f ca="1"/>
        <v>4.8391027922271623E-2</v>
      </c>
      <c r="AN374" s="32">
        <f ca="1"/>
        <v>-1.1406124140767138E-2</v>
      </c>
      <c r="AO374" s="32">
        <f ca="1"/>
        <v>-1.6414790529899137E-2</v>
      </c>
      <c r="AP374" s="32">
        <f ca="1"/>
        <v>-2.5268772604733203E-2</v>
      </c>
      <c r="AQ374" s="32">
        <f ca="1"/>
        <v>1.0092899112471299E-2</v>
      </c>
    </row>
    <row r="375" spans="3:43" x14ac:dyDescent="0.5">
      <c r="C375" s="23">
        <v>1</v>
      </c>
      <c r="D375" s="21">
        <v>8.5310404823700489E-2</v>
      </c>
      <c r="E375" s="21">
        <v>-7.5699234472033083E-3</v>
      </c>
      <c r="F375" s="21">
        <v>3.2636764005697858E-2</v>
      </c>
      <c r="G375" s="21">
        <v>5.2932123375859223E-2</v>
      </c>
      <c r="H375" s="21">
        <v>-0.27996738431700718</v>
      </c>
      <c r="I375" s="21">
        <v>5.457368009134575E-2</v>
      </c>
      <c r="J375" s="21"/>
      <c r="K375" s="21"/>
      <c r="L375" s="21">
        <v>-5.0372461880235843E-2</v>
      </c>
      <c r="M375" s="21">
        <v>0.32963140084985637</v>
      </c>
      <c r="N375" s="21">
        <v>0.13786137708546431</v>
      </c>
      <c r="O375" s="21">
        <v>7.0838135160343998E-2</v>
      </c>
      <c r="P375" s="21">
        <v>-0.17510998185267931</v>
      </c>
      <c r="Q375" s="21">
        <v>1.2725352111929138E-2</v>
      </c>
      <c r="R375" s="21">
        <v>0.30248931921336053</v>
      </c>
      <c r="S375" s="21">
        <v>7.1854433409722016E-2</v>
      </c>
      <c r="T375" s="21">
        <v>-0.14432279453443123</v>
      </c>
      <c r="U375" s="21">
        <v>7.2198207120690236E-2</v>
      </c>
      <c r="V375" s="21"/>
      <c r="W375" s="32">
        <f ca="1"/>
        <v>-7.0302642938476656E-2</v>
      </c>
      <c r="X375" s="32">
        <f ca="1"/>
        <v>0.34815020185588513</v>
      </c>
      <c r="Y375" s="32">
        <f ca="1"/>
        <v>0.13452305650445651</v>
      </c>
      <c r="Z375" s="32">
        <f ca="1"/>
        <v>4.5067018350464207E-2</v>
      </c>
      <c r="AA375" s="32">
        <f ca="1"/>
        <v>-0.19434354615855021</v>
      </c>
      <c r="AB375" s="26">
        <f ca="1"/>
        <v>2.6712702662032333E-2</v>
      </c>
      <c r="AC375" s="32">
        <f ca="1"/>
        <v>0.30423082050934525</v>
      </c>
      <c r="AD375" s="32">
        <f ca="1"/>
        <v>5.4139693468652994E-2</v>
      </c>
      <c r="AE375" s="32">
        <f ca="1"/>
        <v>-0.1622366217444573</v>
      </c>
      <c r="AF375" s="32">
        <f ca="1"/>
        <v>6.1727698204752497E-2</v>
      </c>
      <c r="AH375" s="32">
        <f ca="1"/>
        <v>1.9930181058240813E-2</v>
      </c>
      <c r="AI375" s="32">
        <f ca="1"/>
        <v>-1.8518801006028762E-2</v>
      </c>
      <c r="AJ375" s="32">
        <f ca="1"/>
        <v>3.3383205810078032E-3</v>
      </c>
      <c r="AK375" s="32">
        <f ca="1"/>
        <v>2.5771116809879792E-2</v>
      </c>
      <c r="AL375" s="32">
        <f ca="1"/>
        <v>1.9233564305870893E-2</v>
      </c>
      <c r="AM375" s="32">
        <f ca="1"/>
        <v>-1.3987350550103195E-2</v>
      </c>
      <c r="AN375" s="32">
        <f ca="1"/>
        <v>-1.7415012959847154E-3</v>
      </c>
      <c r="AO375" s="32">
        <f ca="1"/>
        <v>1.7714739941069022E-2</v>
      </c>
      <c r="AP375" s="32">
        <f ca="1"/>
        <v>1.7913827210026073E-2</v>
      </c>
      <c r="AQ375" s="32">
        <f ca="1"/>
        <v>1.0470508915937739E-2</v>
      </c>
    </row>
    <row r="376" spans="3:43" x14ac:dyDescent="0.5">
      <c r="C376" s="23">
        <v>1</v>
      </c>
      <c r="D376" s="21">
        <v>1.3305355365359754E-2</v>
      </c>
      <c r="E376" s="21">
        <v>6.0919227446304652E-2</v>
      </c>
      <c r="F376" s="21">
        <v>3.5537234228801187E-2</v>
      </c>
      <c r="G376" s="21">
        <v>5.4037481004254428E-2</v>
      </c>
      <c r="H376" s="21">
        <v>-4.1479444416353428E-2</v>
      </c>
      <c r="I376" s="21">
        <v>0.35306872021003577</v>
      </c>
      <c r="J376" s="21"/>
      <c r="K376" s="21"/>
      <c r="L376" s="21">
        <v>0.17931712732931138</v>
      </c>
      <c r="M376" s="21">
        <v>0.2041711398088388</v>
      </c>
      <c r="N376" s="21">
        <v>0.19077792116043052</v>
      </c>
      <c r="O376" s="21">
        <v>0.24368370066295428</v>
      </c>
      <c r="P376" s="21">
        <v>0.20829242915242935</v>
      </c>
      <c r="Q376" s="21">
        <v>0.20583787894978087</v>
      </c>
      <c r="R376" s="21">
        <v>0.2549774410564058</v>
      </c>
      <c r="S376" s="21">
        <v>0.21159486883639728</v>
      </c>
      <c r="T376" s="21">
        <v>0.17028282209321124</v>
      </c>
      <c r="U376" s="21">
        <v>0.20276631272838311</v>
      </c>
      <c r="V376" s="21"/>
      <c r="W376" s="32">
        <f ca="1"/>
        <v>0.18328576945187089</v>
      </c>
      <c r="X376" s="32">
        <f ca="1"/>
        <v>0.21978239296560634</v>
      </c>
      <c r="Y376" s="32">
        <f ca="1"/>
        <v>0.19748082557011634</v>
      </c>
      <c r="Z376" s="32">
        <f ca="1"/>
        <v>0.25069594190233424</v>
      </c>
      <c r="AA376" s="32">
        <f ca="1"/>
        <v>0.19936604563450991</v>
      </c>
      <c r="AB376" s="26">
        <f ca="1"/>
        <v>0.22684289342150823</v>
      </c>
      <c r="AC376" s="32">
        <f ca="1"/>
        <v>0.26517716580303186</v>
      </c>
      <c r="AD376" s="32">
        <f ca="1"/>
        <v>0.20493517745019435</v>
      </c>
      <c r="AE376" s="32">
        <f ca="1"/>
        <v>0.18328180822886836</v>
      </c>
      <c r="AF376" s="32">
        <f ca="1"/>
        <v>0.2142547027093531</v>
      </c>
      <c r="AH376" s="32">
        <f ca="1"/>
        <v>-3.9686421225595125E-3</v>
      </c>
      <c r="AI376" s="32">
        <f ca="1"/>
        <v>-1.5611253156767535E-2</v>
      </c>
      <c r="AJ376" s="32">
        <f ca="1"/>
        <v>-6.7029044096858226E-3</v>
      </c>
      <c r="AK376" s="32">
        <f ca="1"/>
        <v>-7.0122412393799627E-3</v>
      </c>
      <c r="AL376" s="32">
        <f ca="1"/>
        <v>8.9263835179194395E-3</v>
      </c>
      <c r="AM376" s="32">
        <f ca="1"/>
        <v>-2.1005014471727368E-2</v>
      </c>
      <c r="AN376" s="32">
        <f ca="1"/>
        <v>-1.019972474662606E-2</v>
      </c>
      <c r="AO376" s="32">
        <f ca="1"/>
        <v>6.6596913862029261E-3</v>
      </c>
      <c r="AP376" s="32">
        <f ca="1"/>
        <v>-1.2998986135657115E-2</v>
      </c>
      <c r="AQ376" s="32">
        <f ca="1"/>
        <v>-1.1488389980969987E-2</v>
      </c>
    </row>
    <row r="377" spans="3:43" x14ac:dyDescent="0.5">
      <c r="C377" s="23">
        <v>1</v>
      </c>
      <c r="D377" s="21">
        <v>1.0508375360047298E-2</v>
      </c>
      <c r="E377" s="21">
        <v>2.3807212120488419E-2</v>
      </c>
      <c r="F377" s="21">
        <v>4.0452274538338155E-2</v>
      </c>
      <c r="G377" s="21">
        <v>6.6797016998807537E-2</v>
      </c>
      <c r="H377" s="21">
        <v>0.40185109523845697</v>
      </c>
      <c r="I377" s="21">
        <v>-8.5400579131054755E-2</v>
      </c>
      <c r="J377" s="21"/>
      <c r="K377" s="21"/>
      <c r="L377" s="21">
        <v>0.34958248767696715</v>
      </c>
      <c r="M377" s="21">
        <v>-0.32474290079182833</v>
      </c>
      <c r="N377" s="21">
        <v>-3.1412014815475515E-2</v>
      </c>
      <c r="O377" s="21">
        <v>2.1699468937949464E-2</v>
      </c>
      <c r="P377" s="21">
        <v>0.30779543256545638</v>
      </c>
      <c r="Q377" s="21">
        <v>-2.5139736707736199E-2</v>
      </c>
      <c r="R377" s="21">
        <v>-0.27909111758134192</v>
      </c>
      <c r="S377" s="21">
        <v>3.6517555225660858E-2</v>
      </c>
      <c r="T377" s="21">
        <v>0.31892726167690799</v>
      </c>
      <c r="U377" s="21">
        <v>-1.3566090701505554E-2</v>
      </c>
      <c r="V377" s="21"/>
      <c r="W377" s="32">
        <f ca="1"/>
        <v>0.31776023702901451</v>
      </c>
      <c r="X377" s="32">
        <f ca="1"/>
        <v>-0.35815382977967647</v>
      </c>
      <c r="Y377" s="32">
        <f ca="1"/>
        <v>-2.3447162114217001E-2</v>
      </c>
      <c r="Z377" s="32">
        <f ca="1"/>
        <v>-2.1989032559265598E-3</v>
      </c>
      <c r="AA377" s="32">
        <f ca="1"/>
        <v>0.30970001360367239</v>
      </c>
      <c r="AB377" s="26">
        <f ca="1"/>
        <v>-1.5420333721561777E-2</v>
      </c>
      <c r="AC377" s="32">
        <f ca="1"/>
        <v>-0.29515411284250709</v>
      </c>
      <c r="AD377" s="32">
        <f ca="1"/>
        <v>-1.1510463150015481E-2</v>
      </c>
      <c r="AE377" s="32">
        <f ca="1"/>
        <v>0.32051326789575507</v>
      </c>
      <c r="AF377" s="32">
        <f ca="1"/>
        <v>5.1776294818956722E-3</v>
      </c>
      <c r="AH377" s="32">
        <f ca="1"/>
        <v>3.1822250647952632E-2</v>
      </c>
      <c r="AI377" s="32">
        <f ca="1"/>
        <v>3.3410928987848143E-2</v>
      </c>
      <c r="AJ377" s="32">
        <f ca="1"/>
        <v>-7.9648527012585145E-3</v>
      </c>
      <c r="AK377" s="32">
        <f ca="1"/>
        <v>2.3898372193876024E-2</v>
      </c>
      <c r="AL377" s="32">
        <f ca="1"/>
        <v>-1.9045810382160022E-3</v>
      </c>
      <c r="AM377" s="32">
        <f ca="1"/>
        <v>-9.7194029861744219E-3</v>
      </c>
      <c r="AN377" s="32">
        <f ca="1"/>
        <v>1.6062995261165169E-2</v>
      </c>
      <c r="AO377" s="32">
        <f ca="1"/>
        <v>4.8028018375676343E-2</v>
      </c>
      <c r="AP377" s="32">
        <f ca="1"/>
        <v>-1.5860062188470803E-3</v>
      </c>
      <c r="AQ377" s="32">
        <f ca="1"/>
        <v>-1.8743720183401227E-2</v>
      </c>
    </row>
    <row r="378" spans="3:43" x14ac:dyDescent="0.5">
      <c r="C378" s="23">
        <v>1</v>
      </c>
      <c r="D378" s="21">
        <v>0.11912592855923188</v>
      </c>
      <c r="E378" s="21">
        <v>0.17100228590839633</v>
      </c>
      <c r="F378" s="21">
        <v>2.7521388945100089E-2</v>
      </c>
      <c r="G378" s="21">
        <v>0.28459140004184946</v>
      </c>
      <c r="H378" s="21">
        <v>0.1624933042811213</v>
      </c>
      <c r="I378" s="21">
        <v>0.17369304505261229</v>
      </c>
      <c r="J378" s="21"/>
      <c r="K378" s="21"/>
      <c r="L378" s="21">
        <v>0.44259467043083806</v>
      </c>
      <c r="M378" s="21">
        <v>0.10968539774469091</v>
      </c>
      <c r="N378" s="21">
        <v>0.26095568635961275</v>
      </c>
      <c r="O378" s="21">
        <v>0.30555609890230612</v>
      </c>
      <c r="P378" s="21">
        <v>0.3510939505367523</v>
      </c>
      <c r="Q378" s="21">
        <v>0.29760553945463147</v>
      </c>
      <c r="R378" s="21">
        <v>0.11387021929797395</v>
      </c>
      <c r="S378" s="21">
        <v>8.9437851892784359E-2</v>
      </c>
      <c r="T378" s="21">
        <v>0.27363389886478778</v>
      </c>
      <c r="U378" s="21">
        <v>0.15035443375564458</v>
      </c>
      <c r="V378" s="21"/>
      <c r="W378" s="32">
        <f ca="1"/>
        <v>0.4761227853903377</v>
      </c>
      <c r="X378" s="32">
        <f ca="1"/>
        <v>7.0813610652679063E-2</v>
      </c>
      <c r="Y378" s="32">
        <f ca="1"/>
        <v>0.25796859621131474</v>
      </c>
      <c r="Z378" s="32">
        <f ca="1"/>
        <v>0.33680818663408596</v>
      </c>
      <c r="AA378" s="32">
        <f ca="1"/>
        <v>0.38173278830423119</v>
      </c>
      <c r="AB378" s="26">
        <f ca="1"/>
        <v>0.25315884946578548</v>
      </c>
      <c r="AC378" s="32">
        <f ca="1"/>
        <v>9.8003345888335106E-2</v>
      </c>
      <c r="AD378" s="32">
        <f ca="1"/>
        <v>8.5738333476810702E-2</v>
      </c>
      <c r="AE378" s="32">
        <f ca="1"/>
        <v>0.26471020145565982</v>
      </c>
      <c r="AF378" s="32">
        <f ca="1"/>
        <v>0.14030192172527201</v>
      </c>
      <c r="AH378" s="32">
        <f ca="1"/>
        <v>-3.3528114959499644E-2</v>
      </c>
      <c r="AI378" s="32">
        <f ca="1"/>
        <v>3.8871787092011847E-2</v>
      </c>
      <c r="AJ378" s="32">
        <f ca="1"/>
        <v>2.9870901482980106E-3</v>
      </c>
      <c r="AK378" s="32">
        <f ca="1"/>
        <v>-3.1252087731779843E-2</v>
      </c>
      <c r="AL378" s="32">
        <f ca="1"/>
        <v>-3.0638837767478888E-2</v>
      </c>
      <c r="AM378" s="32">
        <f ca="1"/>
        <v>4.4446689988845989E-2</v>
      </c>
      <c r="AN378" s="32">
        <f ca="1"/>
        <v>1.586687340963884E-2</v>
      </c>
      <c r="AO378" s="32">
        <f ca="1"/>
        <v>3.6995184159736572E-3</v>
      </c>
      <c r="AP378" s="32">
        <f ca="1"/>
        <v>8.9236974091279619E-3</v>
      </c>
      <c r="AQ378" s="32">
        <f ca="1"/>
        <v>1.0052512030372579E-2</v>
      </c>
    </row>
    <row r="379" spans="3:43" x14ac:dyDescent="0.5">
      <c r="C379" s="23">
        <v>1</v>
      </c>
      <c r="D379" s="21">
        <v>8.0800228948660582E-2</v>
      </c>
      <c r="E379" s="21">
        <v>-9.2201262345840834E-2</v>
      </c>
      <c r="F379" s="21">
        <v>2.5079943906221473E-2</v>
      </c>
      <c r="G379" s="21">
        <v>0.13287602220444308</v>
      </c>
      <c r="H379" s="21">
        <v>0.25408442485107408</v>
      </c>
      <c r="I379" s="21">
        <v>0.19488970666872765</v>
      </c>
      <c r="J379" s="21"/>
      <c r="K379" s="21"/>
      <c r="L379" s="21">
        <v>0.44980813513864093</v>
      </c>
      <c r="M379" s="21">
        <v>7.0349466304762201E-3</v>
      </c>
      <c r="N379" s="21">
        <v>0.19895611773475769</v>
      </c>
      <c r="O379" s="21">
        <v>1.0585230571146825E-2</v>
      </c>
      <c r="P379" s="21">
        <v>0.20489632502119662</v>
      </c>
      <c r="Q379" s="21">
        <v>6.6432487770684528E-2</v>
      </c>
      <c r="R379" s="21">
        <v>-5.161909212596677E-2</v>
      </c>
      <c r="S379" s="21">
        <v>0.10099856451195907</v>
      </c>
      <c r="T379" s="21">
        <v>0.31951601823005038</v>
      </c>
      <c r="U379" s="21">
        <v>0.11024114232795222</v>
      </c>
      <c r="V379" s="21"/>
      <c r="W379" s="32">
        <f ca="1"/>
        <v>0.4502920395158409</v>
      </c>
      <c r="X379" s="32">
        <f ca="1"/>
        <v>-2.2323760913087659E-2</v>
      </c>
      <c r="Y379" s="32">
        <f ca="1"/>
        <v>0.20735027000302098</v>
      </c>
      <c r="Z379" s="32">
        <f ca="1"/>
        <v>7.2812971715104327E-2</v>
      </c>
      <c r="AA379" s="32">
        <f ca="1"/>
        <v>0.24296791065248777</v>
      </c>
      <c r="AB379" s="26">
        <f ca="1"/>
        <v>3.8493637271284437E-2</v>
      </c>
      <c r="AC379" s="32">
        <f ca="1"/>
        <v>-2.6151962263413597E-2</v>
      </c>
      <c r="AD379" s="32">
        <f ca="1"/>
        <v>0.10516729272276712</v>
      </c>
      <c r="AE379" s="32">
        <f ca="1"/>
        <v>0.33400839367532043</v>
      </c>
      <c r="AF379" s="32">
        <f ca="1"/>
        <v>0.13532416727209323</v>
      </c>
      <c r="AH379" s="32">
        <f ca="1"/>
        <v>-4.8390437719997292E-4</v>
      </c>
      <c r="AI379" s="32">
        <f ca="1"/>
        <v>2.9358707543563879E-2</v>
      </c>
      <c r="AJ379" s="32">
        <f ca="1"/>
        <v>-8.3941522682632885E-3</v>
      </c>
      <c r="AK379" s="32">
        <f ca="1"/>
        <v>-6.2227741143957502E-2</v>
      </c>
      <c r="AL379" s="32">
        <f ca="1"/>
        <v>-3.8071585631291149E-2</v>
      </c>
      <c r="AM379" s="32">
        <f ca="1"/>
        <v>2.7938850499400092E-2</v>
      </c>
      <c r="AN379" s="32">
        <f ca="1"/>
        <v>-2.5467129862553173E-2</v>
      </c>
      <c r="AO379" s="32">
        <f ca="1"/>
        <v>-4.1687282108080481E-3</v>
      </c>
      <c r="AP379" s="32">
        <f ca="1"/>
        <v>-1.4492375445270045E-2</v>
      </c>
      <c r="AQ379" s="32">
        <f ca="1"/>
        <v>-2.5083024944141011E-2</v>
      </c>
    </row>
    <row r="380" spans="3:43" x14ac:dyDescent="0.5">
      <c r="C380" s="23">
        <v>1</v>
      </c>
      <c r="D380" s="21">
        <v>2.8377543056983243E-2</v>
      </c>
      <c r="E380" s="21">
        <v>0.10023692553397681</v>
      </c>
      <c r="F380" s="21">
        <v>3.993310523527361E-2</v>
      </c>
      <c r="G380" s="21">
        <v>0.24077788443686104</v>
      </c>
      <c r="H380" s="21">
        <v>3.8556410855086654E-2</v>
      </c>
      <c r="I380" s="21">
        <v>0.295250185809175</v>
      </c>
      <c r="J380" s="21"/>
      <c r="K380" s="21"/>
      <c r="L380" s="21">
        <v>0.28649878795110534</v>
      </c>
      <c r="M380" s="21">
        <v>0.11215751741516744</v>
      </c>
      <c r="N380" s="21">
        <v>0.20602560918084531</v>
      </c>
      <c r="O380" s="21">
        <v>0.31768140809911627</v>
      </c>
      <c r="P380" s="21">
        <v>0.28541582444214003</v>
      </c>
      <c r="Q380" s="21">
        <v>0.26643752696477213</v>
      </c>
      <c r="R380" s="21">
        <v>0.25357381324233125</v>
      </c>
      <c r="S380" s="21">
        <v>0.1755253517289343</v>
      </c>
      <c r="T380" s="21">
        <v>0.24648559080844085</v>
      </c>
      <c r="U380" s="21">
        <v>0.19615507302921326</v>
      </c>
      <c r="V380" s="21"/>
      <c r="W380" s="32">
        <f ca="1"/>
        <v>0.31381290789831789</v>
      </c>
      <c r="X380" s="32">
        <f ca="1"/>
        <v>0.12570853080443173</v>
      </c>
      <c r="Y380" s="32">
        <f ca="1"/>
        <v>0.20515954735261607</v>
      </c>
      <c r="Z380" s="32">
        <f ca="1"/>
        <v>0.3265965324869628</v>
      </c>
      <c r="AA380" s="32">
        <f ca="1"/>
        <v>0.28320761213396323</v>
      </c>
      <c r="AB380" s="26">
        <f ca="1"/>
        <v>0.24779671217474314</v>
      </c>
      <c r="AC380" s="32">
        <f ca="1"/>
        <v>0.25135776466547088</v>
      </c>
      <c r="AD380" s="32">
        <f ca="1"/>
        <v>0.16203491885345628</v>
      </c>
      <c r="AE380" s="32">
        <f ca="1"/>
        <v>0.23765660227318958</v>
      </c>
      <c r="AF380" s="32">
        <f ca="1"/>
        <v>0.20653870609146485</v>
      </c>
      <c r="AH380" s="32">
        <f ca="1"/>
        <v>-2.7314119947212556E-2</v>
      </c>
      <c r="AI380" s="32">
        <f ca="1"/>
        <v>-1.3551013389264288E-2</v>
      </c>
      <c r="AJ380" s="32">
        <f ca="1"/>
        <v>8.660618282292365E-4</v>
      </c>
      <c r="AK380" s="32">
        <f ca="1"/>
        <v>-8.9151243878465292E-3</v>
      </c>
      <c r="AL380" s="32">
        <f ca="1"/>
        <v>2.2082123081768046E-3</v>
      </c>
      <c r="AM380" s="32">
        <f ca="1"/>
        <v>1.8640814790028992E-2</v>
      </c>
      <c r="AN380" s="32">
        <f ca="1"/>
        <v>2.2160485768603633E-3</v>
      </c>
      <c r="AO380" s="32">
        <f ca="1"/>
        <v>1.349043287547802E-2</v>
      </c>
      <c r="AP380" s="32">
        <f ca="1"/>
        <v>8.8289885352512698E-3</v>
      </c>
      <c r="AQ380" s="32">
        <f ca="1"/>
        <v>-1.0383633062251596E-2</v>
      </c>
    </row>
    <row r="381" spans="3:43" x14ac:dyDescent="0.5">
      <c r="C381" s="23">
        <v>1</v>
      </c>
      <c r="D381" s="21">
        <v>3.7563722539664703E-2</v>
      </c>
      <c r="E381" s="21">
        <v>0.11698643212759061</v>
      </c>
      <c r="F381" s="21">
        <v>5.4393749601649249E-2</v>
      </c>
      <c r="G381" s="21">
        <v>-0.11086544865323182</v>
      </c>
      <c r="H381" s="21">
        <v>-0.1545328879284962</v>
      </c>
      <c r="I381" s="21">
        <v>-7.5237051161324953E-2</v>
      </c>
      <c r="J381" s="21"/>
      <c r="K381" s="21"/>
      <c r="L381" s="21">
        <v>-0.1857460215369526</v>
      </c>
      <c r="M381" s="21">
        <v>0.14302901213859778</v>
      </c>
      <c r="N381" s="21">
        <v>4.5893571592439345E-3</v>
      </c>
      <c r="O381" s="21">
        <v>6.7355234477165177E-3</v>
      </c>
      <c r="P381" s="21">
        <v>-7.8497029072881114E-2</v>
      </c>
      <c r="Q381" s="21">
        <v>5.3893798771370197E-2</v>
      </c>
      <c r="R381" s="21">
        <v>8.0683326105807113E-2</v>
      </c>
      <c r="S381" s="21">
        <v>3.0605039318307447E-2</v>
      </c>
      <c r="T381" s="21">
        <v>-0.11053402563792898</v>
      </c>
      <c r="U381" s="21">
        <v>2.3410148626007821E-2</v>
      </c>
      <c r="V381" s="21"/>
      <c r="W381" s="32">
        <f ca="1"/>
        <v>-0.15889083797413828</v>
      </c>
      <c r="X381" s="32">
        <f ca="1"/>
        <v>0.14297918339378202</v>
      </c>
      <c r="Y381" s="32">
        <f ca="1"/>
        <v>-3.6582734839568781E-3</v>
      </c>
      <c r="Z381" s="32">
        <f ca="1"/>
        <v>1.3483556024672452E-2</v>
      </c>
      <c r="AA381" s="32">
        <f ca="1"/>
        <v>-7.3778241485182777E-2</v>
      </c>
      <c r="AB381" s="26">
        <f ca="1"/>
        <v>4.5549062961903183E-2</v>
      </c>
      <c r="AC381" s="32">
        <f ca="1"/>
        <v>9.5967000232749761E-2</v>
      </c>
      <c r="AD381" s="32">
        <f ca="1"/>
        <v>2.9168635732759476E-2</v>
      </c>
      <c r="AE381" s="32">
        <f ca="1"/>
        <v>-0.11871295330216589</v>
      </c>
      <c r="AF381" s="32">
        <f ca="1"/>
        <v>4.9830658651806997E-3</v>
      </c>
      <c r="AH381" s="32">
        <f ca="1"/>
        <v>-2.6855183562814328E-2</v>
      </c>
      <c r="AI381" s="32">
        <f ca="1"/>
        <v>4.9828744815766379E-5</v>
      </c>
      <c r="AJ381" s="32">
        <f ca="1"/>
        <v>8.2476306432008126E-3</v>
      </c>
      <c r="AK381" s="32">
        <f ca="1"/>
        <v>-6.7480325769559346E-3</v>
      </c>
      <c r="AL381" s="32">
        <f ca="1"/>
        <v>-4.7187875876983365E-3</v>
      </c>
      <c r="AM381" s="32">
        <f ca="1"/>
        <v>8.3447358094670132E-3</v>
      </c>
      <c r="AN381" s="32">
        <f ca="1"/>
        <v>-1.5283674126942648E-2</v>
      </c>
      <c r="AO381" s="32">
        <f ca="1"/>
        <v>1.4364035855479705E-3</v>
      </c>
      <c r="AP381" s="32">
        <f ca="1"/>
        <v>8.1789276642369041E-3</v>
      </c>
      <c r="AQ381" s="32">
        <f ca="1"/>
        <v>1.8427082760827121E-2</v>
      </c>
    </row>
    <row r="382" spans="3:43" x14ac:dyDescent="0.5">
      <c r="C382" s="23">
        <v>1</v>
      </c>
      <c r="D382" s="21">
        <v>7.647133887932385E-2</v>
      </c>
      <c r="E382" s="21">
        <v>0.16735818828533286</v>
      </c>
      <c r="F382" s="21">
        <v>6.3645941837710551E-2</v>
      </c>
      <c r="G382" s="21">
        <v>0.17163242458643702</v>
      </c>
      <c r="H382" s="21">
        <v>0.23255049800488437</v>
      </c>
      <c r="I382" s="21">
        <v>0.53004294323138601</v>
      </c>
      <c r="J382" s="21"/>
      <c r="K382" s="21"/>
      <c r="L382" s="21">
        <v>0.55697596893901158</v>
      </c>
      <c r="M382" s="21">
        <v>0.1638767499184971</v>
      </c>
      <c r="N382" s="21">
        <v>0.37804537720353049</v>
      </c>
      <c r="O382" s="21">
        <v>0.45778789020612343</v>
      </c>
      <c r="P382" s="21">
        <v>0.54755152009554586</v>
      </c>
      <c r="Q382" s="21">
        <v>0.37576718035435969</v>
      </c>
      <c r="R382" s="21">
        <v>0.2204525287955221</v>
      </c>
      <c r="S382" s="21">
        <v>0.30815823360971462</v>
      </c>
      <c r="T382" s="21">
        <v>0.54309700339804701</v>
      </c>
      <c r="U382" s="21">
        <v>0.31570387567612423</v>
      </c>
      <c r="V382" s="21"/>
      <c r="W382" s="32">
        <f ca="1"/>
        <v>0.61473712884363518</v>
      </c>
      <c r="X382" s="32">
        <f ca="1"/>
        <v>0.15394407161834534</v>
      </c>
      <c r="Y382" s="32">
        <f ca="1"/>
        <v>0.37354536436387836</v>
      </c>
      <c r="Z382" s="32">
        <f ca="1"/>
        <v>0.46754062616642877</v>
      </c>
      <c r="AA382" s="32">
        <f ca="1"/>
        <v>0.60065296295886883</v>
      </c>
      <c r="AB382" s="26">
        <f ca="1"/>
        <v>0.41342267573695302</v>
      </c>
      <c r="AC382" s="32">
        <f ca="1"/>
        <v>0.21129285415082658</v>
      </c>
      <c r="AD382" s="32">
        <f ca="1"/>
        <v>0.31071515766493579</v>
      </c>
      <c r="AE382" s="32">
        <f ca="1"/>
        <v>0.53030190815305556</v>
      </c>
      <c r="AF382" s="32">
        <f ca="1"/>
        <v>0.34397020649190968</v>
      </c>
      <c r="AH382" s="32">
        <f ca="1"/>
        <v>-5.7761159904623605E-2</v>
      </c>
      <c r="AI382" s="32">
        <f ca="1"/>
        <v>9.9326783001517649E-3</v>
      </c>
      <c r="AJ382" s="32">
        <f ca="1"/>
        <v>4.5000128396521233E-3</v>
      </c>
      <c r="AK382" s="32">
        <f ca="1"/>
        <v>-9.7527359603053476E-3</v>
      </c>
      <c r="AL382" s="32">
        <f ca="1"/>
        <v>-5.3101442863322967E-2</v>
      </c>
      <c r="AM382" s="32">
        <f ca="1"/>
        <v>-3.7655495382593329E-2</v>
      </c>
      <c r="AN382" s="32">
        <f ca="1"/>
        <v>9.1596746446955257E-3</v>
      </c>
      <c r="AO382" s="32">
        <f ca="1"/>
        <v>-2.5569240552211769E-3</v>
      </c>
      <c r="AP382" s="32">
        <f ca="1"/>
        <v>1.279509524499145E-2</v>
      </c>
      <c r="AQ382" s="32">
        <f ca="1"/>
        <v>-2.8266330815785445E-2</v>
      </c>
    </row>
    <row r="383" spans="3:43" x14ac:dyDescent="0.5">
      <c r="C383" s="23">
        <v>1</v>
      </c>
      <c r="D383" s="21">
        <v>-1.737245195180101E-2</v>
      </c>
      <c r="E383" s="21">
        <v>0.13741416693529557</v>
      </c>
      <c r="F383" s="21">
        <v>4.4626935290001474E-2</v>
      </c>
      <c r="G383" s="21">
        <v>-0.28935143269912528</v>
      </c>
      <c r="H383" s="21">
        <v>0.23198969145046941</v>
      </c>
      <c r="I383" s="21">
        <v>0.51825409486719942</v>
      </c>
      <c r="J383" s="21"/>
      <c r="K383" s="21"/>
      <c r="L383" s="21">
        <v>0.31183349124861715</v>
      </c>
      <c r="M383" s="21">
        <v>8.824629685528354E-2</v>
      </c>
      <c r="N383" s="21">
        <v>0.20456030477705198</v>
      </c>
      <c r="O383" s="21">
        <v>0.30237677041297906</v>
      </c>
      <c r="P383" s="21">
        <v>0.53876249770388707</v>
      </c>
      <c r="Q383" s="21">
        <v>0.38327283775313914</v>
      </c>
      <c r="R383" s="21">
        <v>1.5142045267602275E-2</v>
      </c>
      <c r="S383" s="21">
        <v>0.33652702371424315</v>
      </c>
      <c r="T383" s="21">
        <v>0.47217836008201697</v>
      </c>
      <c r="U383" s="21">
        <v>0.30847682213465355</v>
      </c>
      <c r="V383" s="21"/>
      <c r="W383" s="32">
        <f ca="1"/>
        <v>0.30381199161955341</v>
      </c>
      <c r="X383" s="32">
        <f ca="1"/>
        <v>8.2977877508421422E-2</v>
      </c>
      <c r="Y383" s="32">
        <f ca="1"/>
        <v>0.20959505545272664</v>
      </c>
      <c r="Z383" s="32">
        <f ca="1"/>
        <v>0.25559900199447022</v>
      </c>
      <c r="AA383" s="32">
        <f ca="1"/>
        <v>0.52924692811318319</v>
      </c>
      <c r="AB383" s="26">
        <f ca="1"/>
        <v>0.33804136591332967</v>
      </c>
      <c r="AC383" s="32">
        <f ca="1"/>
        <v>2.343477420839235E-3</v>
      </c>
      <c r="AD383" s="32">
        <f ca="1"/>
        <v>0.3311020524982704</v>
      </c>
      <c r="AE383" s="32">
        <f ca="1"/>
        <v>0.46661718832622645</v>
      </c>
      <c r="AF383" s="32">
        <f ca="1"/>
        <v>0.27851904491109475</v>
      </c>
      <c r="AH383" s="32">
        <f ca="1"/>
        <v>8.021499629063733E-3</v>
      </c>
      <c r="AI383" s="32">
        <f ca="1"/>
        <v>5.2684193468621188E-3</v>
      </c>
      <c r="AJ383" s="32">
        <f ca="1"/>
        <v>-5.0347506756746596E-3</v>
      </c>
      <c r="AK383" s="32">
        <f ca="1"/>
        <v>4.6777768418508836E-2</v>
      </c>
      <c r="AL383" s="32">
        <f ca="1"/>
        <v>9.5155695907038762E-3</v>
      </c>
      <c r="AM383" s="32">
        <f ca="1"/>
        <v>4.5231471839809467E-2</v>
      </c>
      <c r="AN383" s="32">
        <f ca="1"/>
        <v>1.279856784676304E-2</v>
      </c>
      <c r="AO383" s="32">
        <f ca="1"/>
        <v>5.4249712159727403E-3</v>
      </c>
      <c r="AP383" s="32">
        <f ca="1"/>
        <v>5.5611717557905171E-3</v>
      </c>
      <c r="AQ383" s="32">
        <f ca="1"/>
        <v>2.9957777223558801E-2</v>
      </c>
    </row>
    <row r="384" spans="3:43" x14ac:dyDescent="0.5">
      <c r="C384" s="23">
        <v>1</v>
      </c>
      <c r="D384" s="21">
        <v>-9.176521499617965E-3</v>
      </c>
      <c r="E384" s="21">
        <v>8.9436299590388069E-2</v>
      </c>
      <c r="F384" s="21">
        <v>4.1113213503004377E-2</v>
      </c>
      <c r="G384" s="21">
        <v>-8.3566424447309065E-2</v>
      </c>
      <c r="H384" s="21">
        <v>-0.30987500399204559</v>
      </c>
      <c r="I384" s="21">
        <v>-9.1305554428670499E-2</v>
      </c>
      <c r="J384" s="21"/>
      <c r="K384" s="21"/>
      <c r="L384" s="21">
        <v>-0.32098372799600938</v>
      </c>
      <c r="M384" s="21">
        <v>0.20250388865197971</v>
      </c>
      <c r="N384" s="21">
        <v>-6.0824346380581207E-2</v>
      </c>
      <c r="O384" s="21">
        <v>-5.8938106117862703E-2</v>
      </c>
      <c r="P384" s="21">
        <v>-0.19496464076890721</v>
      </c>
      <c r="Q384" s="21">
        <v>-1.0740482136429048E-2</v>
      </c>
      <c r="R384" s="21">
        <v>0.19755819347169923</v>
      </c>
      <c r="S384" s="21">
        <v>1.8595673145251991E-2</v>
      </c>
      <c r="T384" s="21">
        <v>-0.23666792784311719</v>
      </c>
      <c r="U384" s="21">
        <v>1.8460987280645318E-2</v>
      </c>
      <c r="V384" s="21"/>
      <c r="W384" s="32">
        <f ca="1"/>
        <v>-0.33494198683440224</v>
      </c>
      <c r="X384" s="32">
        <f ca="1"/>
        <v>0.19942625759346538</v>
      </c>
      <c r="Y384" s="32">
        <f ca="1"/>
        <v>-6.5232449975320045E-2</v>
      </c>
      <c r="Z384" s="32">
        <f ca="1"/>
        <v>-2.3661950647118069E-3</v>
      </c>
      <c r="AA384" s="32">
        <f ca="1"/>
        <v>-0.22482780222767337</v>
      </c>
      <c r="AB384" s="26">
        <f ca="1"/>
        <v>1.5549640778211277E-2</v>
      </c>
      <c r="AC384" s="32">
        <f ca="1"/>
        <v>0.20808052878477051</v>
      </c>
      <c r="AD384" s="32">
        <f ca="1"/>
        <v>4.603344458029103E-3</v>
      </c>
      <c r="AE384" s="32">
        <f ca="1"/>
        <v>-0.26203575033558435</v>
      </c>
      <c r="AF384" s="32">
        <f ca="1"/>
        <v>-1.6159225711134179E-2</v>
      </c>
      <c r="AH384" s="32">
        <f ca="1"/>
        <v>1.3958258838392856E-2</v>
      </c>
      <c r="AI384" s="32">
        <f ca="1"/>
        <v>3.0776310585143296E-3</v>
      </c>
      <c r="AJ384" s="32">
        <f ca="1"/>
        <v>4.4081035947388381E-3</v>
      </c>
      <c r="AK384" s="32">
        <f ca="1"/>
        <v>-5.6571911053150896E-2</v>
      </c>
      <c r="AL384" s="32">
        <f ca="1"/>
        <v>2.9863161458766163E-2</v>
      </c>
      <c r="AM384" s="32">
        <f ca="1"/>
        <v>-2.6290122914640324E-2</v>
      </c>
      <c r="AN384" s="32">
        <f ca="1"/>
        <v>-1.0522335313071285E-2</v>
      </c>
      <c r="AO384" s="32">
        <f ca="1"/>
        <v>1.3992328687222888E-2</v>
      </c>
      <c r="AP384" s="32">
        <f ca="1"/>
        <v>2.5367822492467162E-2</v>
      </c>
      <c r="AQ384" s="32">
        <f ca="1"/>
        <v>3.4620212991779496E-2</v>
      </c>
    </row>
    <row r="385" spans="3:43" x14ac:dyDescent="0.5">
      <c r="C385" s="23">
        <v>1</v>
      </c>
      <c r="D385" s="21">
        <v>9.2787604941793639E-2</v>
      </c>
      <c r="E385" s="21">
        <v>0.14365059186468515</v>
      </c>
      <c r="F385" s="21">
        <v>4.9429258381255628E-2</v>
      </c>
      <c r="G385" s="21">
        <v>0.16360869966131725</v>
      </c>
      <c r="H385" s="21">
        <v>-2.6926277276924732E-2</v>
      </c>
      <c r="I385" s="21">
        <v>0.33732122771158224</v>
      </c>
      <c r="J385" s="21"/>
      <c r="K385" s="21"/>
      <c r="L385" s="21">
        <v>0.28664127315978027</v>
      </c>
      <c r="M385" s="21">
        <v>0.29786715972429106</v>
      </c>
      <c r="N385" s="21">
        <v>0.29678942701598443</v>
      </c>
      <c r="O385" s="21">
        <v>0.31132845785370628</v>
      </c>
      <c r="P385" s="21">
        <v>0.29881514143964572</v>
      </c>
      <c r="Q385" s="21">
        <v>0.33223970627034149</v>
      </c>
      <c r="R385" s="21">
        <v>0.31625939890061344</v>
      </c>
      <c r="S385" s="21">
        <v>0.18836245787219327</v>
      </c>
      <c r="T385" s="21">
        <v>0.19255078817630217</v>
      </c>
      <c r="U385" s="21">
        <v>0.21178837804469205</v>
      </c>
      <c r="V385" s="21"/>
      <c r="W385" s="32">
        <f ca="1"/>
        <v>0.32777905175044542</v>
      </c>
      <c r="X385" s="32">
        <f ca="1"/>
        <v>0.28516601925841151</v>
      </c>
      <c r="Y385" s="32">
        <f ca="1"/>
        <v>0.29593157043878077</v>
      </c>
      <c r="Z385" s="32">
        <f ca="1"/>
        <v>0.35113291765283589</v>
      </c>
      <c r="AA385" s="32">
        <f ca="1"/>
        <v>0.2780280785643347</v>
      </c>
      <c r="AB385" s="26">
        <f ca="1"/>
        <v>0.29830854194160739</v>
      </c>
      <c r="AC385" s="32">
        <f ca="1"/>
        <v>0.30424484958718689</v>
      </c>
      <c r="AD385" s="32">
        <f ca="1"/>
        <v>0.20185862016005449</v>
      </c>
      <c r="AE385" s="32">
        <f ca="1"/>
        <v>0.20976887672868588</v>
      </c>
      <c r="AF385" s="32">
        <f ca="1"/>
        <v>0.23119677708268371</v>
      </c>
      <c r="AH385" s="32">
        <f ca="1"/>
        <v>-4.1137778590665142E-2</v>
      </c>
      <c r="AI385" s="32">
        <f ca="1"/>
        <v>1.2701140465879557E-2</v>
      </c>
      <c r="AJ385" s="32">
        <f ca="1"/>
        <v>8.5785657720366393E-4</v>
      </c>
      <c r="AK385" s="32">
        <f ca="1"/>
        <v>-3.980445979912961E-2</v>
      </c>
      <c r="AL385" s="32">
        <f ca="1"/>
        <v>2.0787062875311013E-2</v>
      </c>
      <c r="AM385" s="32">
        <f ca="1"/>
        <v>3.3931164328734109E-2</v>
      </c>
      <c r="AN385" s="32">
        <f ca="1"/>
        <v>1.2014549313426548E-2</v>
      </c>
      <c r="AO385" s="32">
        <f ca="1"/>
        <v>-1.3496162287861213E-2</v>
      </c>
      <c r="AP385" s="32">
        <f ca="1"/>
        <v>-1.7218088552383715E-2</v>
      </c>
      <c r="AQ385" s="32">
        <f ca="1"/>
        <v>-1.9408399037991658E-2</v>
      </c>
    </row>
    <row r="386" spans="3:43" x14ac:dyDescent="0.5">
      <c r="C386" s="23">
        <v>1</v>
      </c>
      <c r="D386" s="21">
        <v>4.469431545216488E-2</v>
      </c>
      <c r="E386" s="21">
        <v>0.17793883018037207</v>
      </c>
      <c r="F386" s="21">
        <v>3.9104522107308706E-2</v>
      </c>
      <c r="G386" s="21">
        <v>0.23997836718039506</v>
      </c>
      <c r="H386" s="21">
        <v>8.8272571484371579E-2</v>
      </c>
      <c r="I386" s="21">
        <v>0.20675085765791046</v>
      </c>
      <c r="J386" s="21"/>
      <c r="K386" s="21"/>
      <c r="L386" s="21">
        <v>0.343863184896816</v>
      </c>
      <c r="M386" s="21">
        <v>7.3479313783639713E-2</v>
      </c>
      <c r="N386" s="21">
        <v>0.17594110905774182</v>
      </c>
      <c r="O386" s="21">
        <v>0.31301924006538456</v>
      </c>
      <c r="P386" s="21">
        <v>0.33866998403006104</v>
      </c>
      <c r="Q386" s="21">
        <v>0.26366130598257798</v>
      </c>
      <c r="R386" s="21">
        <v>0.15718546960549795</v>
      </c>
      <c r="S386" s="21">
        <v>0.13303398754558957</v>
      </c>
      <c r="T386" s="21">
        <v>0.23191427091753292</v>
      </c>
      <c r="U386" s="21">
        <v>0.16486397121070276</v>
      </c>
      <c r="V386" s="21"/>
      <c r="W386" s="32">
        <f ca="1"/>
        <v>0.3279695823306934</v>
      </c>
      <c r="X386" s="32">
        <f ca="1"/>
        <v>6.1572341786368452E-2</v>
      </c>
      <c r="Y386" s="32">
        <f ca="1"/>
        <v>0.18059560074046435</v>
      </c>
      <c r="Z386" s="32">
        <f ca="1"/>
        <v>0.34357818387980477</v>
      </c>
      <c r="AA386" s="32">
        <f ca="1"/>
        <v>0.34078831453418168</v>
      </c>
      <c r="AB386" s="26">
        <f ca="1"/>
        <v>0.26715231382646237</v>
      </c>
      <c r="AC386" s="32">
        <f ca="1"/>
        <v>0.16648844052930317</v>
      </c>
      <c r="AD386" s="32">
        <f ca="1"/>
        <v>0.11822006174690915</v>
      </c>
      <c r="AE386" s="32">
        <f ca="1"/>
        <v>0.23123549365308976</v>
      </c>
      <c r="AF386" s="32">
        <f ca="1"/>
        <v>0.16237156343150511</v>
      </c>
      <c r="AH386" s="32">
        <f ca="1"/>
        <v>1.58936025661226E-2</v>
      </c>
      <c r="AI386" s="32">
        <f ca="1"/>
        <v>1.1906971997271261E-2</v>
      </c>
      <c r="AJ386" s="32">
        <f ca="1"/>
        <v>-4.654491682722528E-3</v>
      </c>
      <c r="AK386" s="32">
        <f ca="1"/>
        <v>-3.0558943814420203E-2</v>
      </c>
      <c r="AL386" s="32">
        <f ca="1"/>
        <v>-2.1183305041206357E-3</v>
      </c>
      <c r="AM386" s="32">
        <f ca="1"/>
        <v>-3.4910078438843972E-3</v>
      </c>
      <c r="AN386" s="32">
        <f ca="1"/>
        <v>-9.3029709238052205E-3</v>
      </c>
      <c r="AO386" s="32">
        <f ca="1"/>
        <v>1.4813925798680419E-2</v>
      </c>
      <c r="AP386" s="32">
        <f ca="1"/>
        <v>6.7877726444315334E-4</v>
      </c>
      <c r="AQ386" s="32">
        <f ca="1"/>
        <v>2.4924077791976529E-3</v>
      </c>
    </row>
    <row r="387" spans="3:43" x14ac:dyDescent="0.5">
      <c r="C387" s="23">
        <v>1</v>
      </c>
      <c r="D387" s="21">
        <v>9.5598175608846023E-2</v>
      </c>
      <c r="E387" s="21">
        <v>0.28519704592302808</v>
      </c>
      <c r="F387" s="21">
        <v>3.3460128120181544E-2</v>
      </c>
      <c r="G387" s="21">
        <v>5.0697964079489302E-2</v>
      </c>
      <c r="H387" s="21">
        <v>-0.12939908608491787</v>
      </c>
      <c r="I387" s="21">
        <v>-0.32921245480486416</v>
      </c>
      <c r="J387" s="21"/>
      <c r="K387" s="21"/>
      <c r="L387" s="21">
        <v>-0.1202119145780062</v>
      </c>
      <c r="M387" s="21">
        <v>4.5033983155294117E-2</v>
      </c>
      <c r="N387" s="21">
        <v>-4.6521829647706375E-2</v>
      </c>
      <c r="O387" s="21">
        <v>4.1007952857563604E-2</v>
      </c>
      <c r="P387" s="21">
        <v>-2.9724769298807498E-2</v>
      </c>
      <c r="Q387" s="21">
        <v>6.9059404144747177E-2</v>
      </c>
      <c r="R387" s="21">
        <v>1.9150945588595047E-2</v>
      </c>
      <c r="S387" s="21">
        <v>-0.14515261197727186</v>
      </c>
      <c r="T387" s="21">
        <v>-0.23475733836482929</v>
      </c>
      <c r="U387" s="21">
        <v>-0.12826515405193567</v>
      </c>
      <c r="V387" s="21"/>
      <c r="W387" s="32">
        <f ca="1"/>
        <v>-0.13123187651772814</v>
      </c>
      <c r="X387" s="32">
        <f ca="1"/>
        <v>4.8825784137304568E-2</v>
      </c>
      <c r="Y387" s="32">
        <f ca="1"/>
        <v>-4.4634338270940419E-2</v>
      </c>
      <c r="Z387" s="32">
        <f ca="1"/>
        <v>8.5436836343688316E-2</v>
      </c>
      <c r="AA387" s="32">
        <f ca="1"/>
        <v>-3.1023478953282058E-2</v>
      </c>
      <c r="AB387" s="26">
        <f ca="1"/>
        <v>7.2479801265550176E-2</v>
      </c>
      <c r="AC387" s="32">
        <f ca="1"/>
        <v>-7.7911762160486897E-3</v>
      </c>
      <c r="AD387" s="32">
        <f ca="1"/>
        <v>-0.13237540482165161</v>
      </c>
      <c r="AE387" s="32">
        <f ca="1"/>
        <v>-0.23675607395800294</v>
      </c>
      <c r="AF387" s="32">
        <f ca="1"/>
        <v>-0.12716174301872538</v>
      </c>
      <c r="AH387" s="32">
        <f ca="1"/>
        <v>1.1019961939721934E-2</v>
      </c>
      <c r="AI387" s="32">
        <f ca="1"/>
        <v>-3.7918009820104501E-3</v>
      </c>
      <c r="AJ387" s="32">
        <f ca="1"/>
        <v>-1.8874913767659568E-3</v>
      </c>
      <c r="AK387" s="32">
        <f ca="1"/>
        <v>-4.4428883486124712E-2</v>
      </c>
      <c r="AL387" s="32">
        <f ca="1"/>
        <v>1.2987096544745599E-3</v>
      </c>
      <c r="AM387" s="32">
        <f ca="1"/>
        <v>-3.4203971208029982E-3</v>
      </c>
      <c r="AN387" s="32">
        <f ca="1"/>
        <v>2.6942121804643736E-2</v>
      </c>
      <c r="AO387" s="32">
        <f ca="1"/>
        <v>-1.2777207155620252E-2</v>
      </c>
      <c r="AP387" s="32">
        <f ca="1"/>
        <v>1.9987355931736506E-3</v>
      </c>
      <c r="AQ387" s="32">
        <f ca="1"/>
        <v>-1.1034110332102942E-3</v>
      </c>
    </row>
    <row r="388" spans="3:43" x14ac:dyDescent="0.5">
      <c r="C388" s="23">
        <v>1</v>
      </c>
      <c r="D388" s="21">
        <v>2.4748382034513752E-2</v>
      </c>
      <c r="E388" s="21">
        <v>0.20018563948597745</v>
      </c>
      <c r="F388" s="21">
        <v>3.5034135432896206E-2</v>
      </c>
      <c r="G388" s="21">
        <v>-2.485012906821335E-2</v>
      </c>
      <c r="H388" s="21">
        <v>0.47962586515445982</v>
      </c>
      <c r="I388" s="21">
        <v>0.10115958441820733</v>
      </c>
      <c r="J388" s="21"/>
      <c r="K388" s="21"/>
      <c r="L388" s="21">
        <v>0.44989649962895045</v>
      </c>
      <c r="M388" s="21">
        <v>-0.24366229021732552</v>
      </c>
      <c r="N388" s="21">
        <v>8.0183510618682688E-2</v>
      </c>
      <c r="O388" s="21">
        <v>0.19421346654539312</v>
      </c>
      <c r="P388" s="21">
        <v>0.61139707916374841</v>
      </c>
      <c r="Q388" s="21">
        <v>0.23600016446760758</v>
      </c>
      <c r="R388" s="21">
        <v>-0.3079086460337277</v>
      </c>
      <c r="S388" s="21">
        <v>8.0213014704208468E-2</v>
      </c>
      <c r="T388" s="21">
        <v>0.47646016848342132</v>
      </c>
      <c r="U388" s="21">
        <v>7.9387850163798152E-2</v>
      </c>
      <c r="V388" s="21"/>
      <c r="W388" s="32">
        <f ca="1"/>
        <v>0.4510313719852434</v>
      </c>
      <c r="X388" s="32">
        <f ca="1"/>
        <v>-0.30027327660232428</v>
      </c>
      <c r="Y388" s="32">
        <f ca="1"/>
        <v>7.8120117579878967E-2</v>
      </c>
      <c r="Z388" s="32">
        <f ca="1"/>
        <v>0.19760535909109372</v>
      </c>
      <c r="AA388" s="32">
        <f ca="1"/>
        <v>0.59557083471285233</v>
      </c>
      <c r="AB388" s="26">
        <f ca="1"/>
        <v>0.21013924082997251</v>
      </c>
      <c r="AC388" s="32">
        <f ca="1"/>
        <v>-0.30670929093485599</v>
      </c>
      <c r="AD388" s="32">
        <f ca="1"/>
        <v>8.7244352089836663E-2</v>
      </c>
      <c r="AE388" s="32">
        <f ca="1"/>
        <v>0.46381980093386777</v>
      </c>
      <c r="AF388" s="32">
        <f ca="1"/>
        <v>8.6338959349367472E-2</v>
      </c>
      <c r="AH388" s="32">
        <f ca="1"/>
        <v>-1.1348723562929486E-3</v>
      </c>
      <c r="AI388" s="32">
        <f ca="1"/>
        <v>5.6610986384998757E-2</v>
      </c>
      <c r="AJ388" s="32">
        <f ca="1"/>
        <v>2.0633930388037208E-3</v>
      </c>
      <c r="AK388" s="32">
        <f ca="1"/>
        <v>-3.3918925457006033E-3</v>
      </c>
      <c r="AL388" s="32">
        <f ca="1"/>
        <v>1.5826244450896088E-2</v>
      </c>
      <c r="AM388" s="32">
        <f ca="1"/>
        <v>2.5860923637635064E-2</v>
      </c>
      <c r="AN388" s="32">
        <f ca="1"/>
        <v>-1.1993550988717017E-3</v>
      </c>
      <c r="AO388" s="32">
        <f ca="1"/>
        <v>-7.0313373856281947E-3</v>
      </c>
      <c r="AP388" s="32">
        <f ca="1"/>
        <v>1.2640367549553555E-2</v>
      </c>
      <c r="AQ388" s="32">
        <f ca="1"/>
        <v>-6.9511091855693208E-3</v>
      </c>
    </row>
    <row r="389" spans="3:43" x14ac:dyDescent="0.5">
      <c r="C389" s="23">
        <v>1</v>
      </c>
      <c r="D389" s="21">
        <v>9.0817321553938832E-2</v>
      </c>
      <c r="E389" s="21">
        <v>8.5257117174995053E-2</v>
      </c>
      <c r="F389" s="21">
        <v>3.336765888662041E-2</v>
      </c>
      <c r="G389" s="21">
        <v>8.7626611271510113E-2</v>
      </c>
      <c r="H389" s="21">
        <v>0.39602700463866725</v>
      </c>
      <c r="I389" s="21">
        <v>0.48941191170067833</v>
      </c>
      <c r="J389" s="21"/>
      <c r="K389" s="21"/>
      <c r="L389" s="21">
        <v>0.72428171426026</v>
      </c>
      <c r="M389" s="21">
        <v>4.3517258288810569E-2</v>
      </c>
      <c r="N389" s="21">
        <v>0.36989399469332168</v>
      </c>
      <c r="O389" s="21">
        <v>0.33913175020195813</v>
      </c>
      <c r="P389" s="21">
        <v>0.61777054036106005</v>
      </c>
      <c r="Q389" s="21">
        <v>0.33465926847961219</v>
      </c>
      <c r="R389" s="21">
        <v>6.4678399000231389E-3</v>
      </c>
      <c r="S389" s="21">
        <v>0.26621318290327517</v>
      </c>
      <c r="T389" s="21">
        <v>0.57863683562408741</v>
      </c>
      <c r="U389" s="21">
        <v>0.31830933674706269</v>
      </c>
      <c r="V389" s="21"/>
      <c r="W389" s="32">
        <f ca="1"/>
        <v>0.70367697601993873</v>
      </c>
      <c r="X389" s="32">
        <f ca="1"/>
        <v>2.8565564896805479E-2</v>
      </c>
      <c r="Y389" s="32">
        <f ca="1"/>
        <v>0.36233836541850389</v>
      </c>
      <c r="Z389" s="32">
        <f ca="1"/>
        <v>0.34541601087546664</v>
      </c>
      <c r="AA389" s="32">
        <f ca="1"/>
        <v>0.63862326436006289</v>
      </c>
      <c r="AB389" s="26">
        <f ca="1"/>
        <v>0.32226317870403753</v>
      </c>
      <c r="AC389" s="32">
        <f ca="1"/>
        <v>-2.6041021765694783E-3</v>
      </c>
      <c r="AD389" s="32">
        <f ca="1"/>
        <v>0.2666616545981807</v>
      </c>
      <c r="AE389" s="32">
        <f ca="1"/>
        <v>0.60152842188074751</v>
      </c>
      <c r="AF389" s="32">
        <f ca="1"/>
        <v>0.28825718632376585</v>
      </c>
      <c r="AH389" s="32">
        <f ca="1"/>
        <v>2.0604738240321274E-2</v>
      </c>
      <c r="AI389" s="32">
        <f ca="1"/>
        <v>1.495169339200509E-2</v>
      </c>
      <c r="AJ389" s="32">
        <f ca="1"/>
        <v>7.5556292748177878E-3</v>
      </c>
      <c r="AK389" s="32">
        <f ca="1"/>
        <v>-6.2842606735085127E-3</v>
      </c>
      <c r="AL389" s="32">
        <f ca="1"/>
        <v>-2.0852723999002842E-2</v>
      </c>
      <c r="AM389" s="32">
        <f ca="1"/>
        <v>1.2396089775574659E-2</v>
      </c>
      <c r="AN389" s="32">
        <f ca="1"/>
        <v>9.0719420765926172E-3</v>
      </c>
      <c r="AO389" s="32">
        <f ca="1"/>
        <v>-4.4847169490552785E-4</v>
      </c>
      <c r="AP389" s="32">
        <f ca="1"/>
        <v>-2.2891586256660101E-2</v>
      </c>
      <c r="AQ389" s="32">
        <f ca="1"/>
        <v>3.0052150423296842E-2</v>
      </c>
    </row>
    <row r="390" spans="3:43" x14ac:dyDescent="0.5">
      <c r="C390" s="23">
        <v>1</v>
      </c>
      <c r="D390" s="21">
        <v>2.4520474234211071E-2</v>
      </c>
      <c r="E390" s="21">
        <v>0.16520451455084784</v>
      </c>
      <c r="F390" s="21">
        <v>5.0602767159217459E-2</v>
      </c>
      <c r="G390" s="21">
        <v>-6.6422577971014321E-2</v>
      </c>
      <c r="H390" s="21">
        <v>-0.26312731424478364</v>
      </c>
      <c r="I390" s="21">
        <v>0.20298048929007351</v>
      </c>
      <c r="J390" s="21"/>
      <c r="K390" s="21"/>
      <c r="L390" s="21">
        <v>-0.13799069236518946</v>
      </c>
      <c r="M390" s="21">
        <v>0.35468403319258063</v>
      </c>
      <c r="N390" s="21">
        <v>0.11960732731425026</v>
      </c>
      <c r="O390" s="21">
        <v>0.16797217943809523</v>
      </c>
      <c r="P390" s="21">
        <v>4.0539687404517008E-2</v>
      </c>
      <c r="Q390" s="21">
        <v>0.22813374190032851</v>
      </c>
      <c r="R390" s="21">
        <v>0.32281474849509317</v>
      </c>
      <c r="S390" s="21">
        <v>0.15513003982829887</v>
      </c>
      <c r="T390" s="21">
        <v>-6.223284959288046E-2</v>
      </c>
      <c r="U390" s="21">
        <v>0.14250841490704969</v>
      </c>
      <c r="V390" s="21"/>
      <c r="W390" s="32">
        <f ca="1"/>
        <v>-0.10306185442027829</v>
      </c>
      <c r="X390" s="32">
        <f ca="1"/>
        <v>0.3483148165049525</v>
      </c>
      <c r="Y390" s="32">
        <f ca="1"/>
        <v>0.12403851940618336</v>
      </c>
      <c r="Z390" s="32">
        <f ca="1"/>
        <v>0.2131602208156505</v>
      </c>
      <c r="AA390" s="32">
        <f ca="1"/>
        <v>1.9177514324970155E-2</v>
      </c>
      <c r="AB390" s="26">
        <f ca="1"/>
        <v>0.22412320629937291</v>
      </c>
      <c r="AC390" s="32">
        <f ca="1"/>
        <v>0.33401804938639784</v>
      </c>
      <c r="AD390" s="32">
        <f ca="1"/>
        <v>0.16008062690509423</v>
      </c>
      <c r="AE390" s="32">
        <f ca="1"/>
        <v>-6.4252516032117735E-2</v>
      </c>
      <c r="AF390" s="32">
        <f ca="1"/>
        <v>0.14262111751444509</v>
      </c>
      <c r="AH390" s="32">
        <f ca="1"/>
        <v>-3.4928837944911167E-2</v>
      </c>
      <c r="AI390" s="32">
        <f ca="1"/>
        <v>6.369216687628132E-3</v>
      </c>
      <c r="AJ390" s="32">
        <f ca="1"/>
        <v>-4.4311920919331005E-3</v>
      </c>
      <c r="AK390" s="32">
        <f ca="1"/>
        <v>-4.5188041377555277E-2</v>
      </c>
      <c r="AL390" s="32">
        <f ca="1"/>
        <v>2.1362173079546853E-2</v>
      </c>
      <c r="AM390" s="32">
        <f ca="1"/>
        <v>4.0105356009556004E-3</v>
      </c>
      <c r="AN390" s="32">
        <f ca="1"/>
        <v>-1.1203300891304668E-2</v>
      </c>
      <c r="AO390" s="32">
        <f ca="1"/>
        <v>-4.9505870767953541E-3</v>
      </c>
      <c r="AP390" s="32">
        <f ca="1"/>
        <v>2.0196664392372748E-3</v>
      </c>
      <c r="AQ390" s="32">
        <f ca="1"/>
        <v>-1.1270260739540405E-4</v>
      </c>
    </row>
    <row r="391" spans="3:43" x14ac:dyDescent="0.5">
      <c r="C391" s="23">
        <v>1</v>
      </c>
      <c r="D391" s="21">
        <v>9.9545821679149923E-2</v>
      </c>
      <c r="E391" s="21">
        <v>-3.8937805997189129E-2</v>
      </c>
      <c r="F391" s="21">
        <v>5.0437271462703236E-2</v>
      </c>
      <c r="G391" s="21">
        <v>0.22370116951191016</v>
      </c>
      <c r="H391" s="21">
        <v>-3.6213444008029783E-2</v>
      </c>
      <c r="I391" s="21">
        <v>-9.457507556986644E-2</v>
      </c>
      <c r="J391" s="21"/>
      <c r="K391" s="21"/>
      <c r="L391" s="21">
        <v>0.15789144118245826</v>
      </c>
      <c r="M391" s="21">
        <v>6.7737868682606048E-2</v>
      </c>
      <c r="N391" s="21">
        <v>9.1541897186838056E-2</v>
      </c>
      <c r="O391" s="21">
        <v>-3.2419799556930681E-2</v>
      </c>
      <c r="P391" s="21">
        <v>-9.6746387258679137E-2</v>
      </c>
      <c r="Q391" s="21">
        <v>-0.13651325796041278</v>
      </c>
      <c r="R391" s="21">
        <v>0.12292680427073083</v>
      </c>
      <c r="S391" s="21">
        <v>-7.0747921062874614E-3</v>
      </c>
      <c r="T391" s="21">
        <v>-2.1749065324138745E-2</v>
      </c>
      <c r="U391" s="21">
        <v>2.1225040331346409E-2</v>
      </c>
      <c r="V391" s="21"/>
      <c r="W391" s="32">
        <f ca="1"/>
        <v>0.13756392567891712</v>
      </c>
      <c r="X391" s="32">
        <f ca="1"/>
        <v>7.8542462538228192E-2</v>
      </c>
      <c r="Y391" s="32">
        <f ca="1"/>
        <v>9.3972428042985473E-2</v>
      </c>
      <c r="Z391" s="32">
        <f ca="1"/>
        <v>8.2513885429289294E-3</v>
      </c>
      <c r="AA391" s="32">
        <f ca="1"/>
        <v>-8.2166700581268043E-2</v>
      </c>
      <c r="AB391" s="26">
        <f ca="1"/>
        <v>-5.462787503995449E-2</v>
      </c>
      <c r="AC391" s="32">
        <f ca="1"/>
        <v>0.1225943776449399</v>
      </c>
      <c r="AD391" s="32">
        <f ca="1"/>
        <v>-2.037665425572386E-2</v>
      </c>
      <c r="AE391" s="32">
        <f ca="1"/>
        <v>-1.0887533688393874E-2</v>
      </c>
      <c r="AF391" s="32">
        <f ca="1"/>
        <v>2.1649833028058008E-2</v>
      </c>
      <c r="AH391" s="32">
        <f ca="1"/>
        <v>2.0327515503541144E-2</v>
      </c>
      <c r="AI391" s="32">
        <f ca="1"/>
        <v>-1.0804593855622144E-2</v>
      </c>
      <c r="AJ391" s="32">
        <f ca="1"/>
        <v>-2.430530856147417E-3</v>
      </c>
      <c r="AK391" s="32">
        <f ca="1"/>
        <v>-4.0671188099859611E-2</v>
      </c>
      <c r="AL391" s="32">
        <f ca="1"/>
        <v>-1.4579686677411094E-2</v>
      </c>
      <c r="AM391" s="32">
        <f ca="1"/>
        <v>-8.1885382920458286E-2</v>
      </c>
      <c r="AN391" s="32">
        <f ca="1"/>
        <v>3.3242662579092974E-4</v>
      </c>
      <c r="AO391" s="32">
        <f ca="1"/>
        <v>1.3301862149436398E-2</v>
      </c>
      <c r="AP391" s="32">
        <f ca="1"/>
        <v>-1.0861531635744871E-2</v>
      </c>
      <c r="AQ391" s="32">
        <f ca="1"/>
        <v>-4.2479269671159836E-4</v>
      </c>
    </row>
    <row r="392" spans="3:43" x14ac:dyDescent="0.5">
      <c r="C392" s="23">
        <v>1</v>
      </c>
      <c r="D392" s="21">
        <v>2.8296962700605444E-2</v>
      </c>
      <c r="E392" s="21">
        <v>0.16409333381938712</v>
      </c>
      <c r="F392" s="21">
        <v>2.4252643924257199E-2</v>
      </c>
      <c r="G392" s="21">
        <v>0.2602266362137341</v>
      </c>
      <c r="H392" s="21">
        <v>0.56233325911447651</v>
      </c>
      <c r="I392" s="21">
        <v>-0.1719188609186037</v>
      </c>
      <c r="J392" s="21"/>
      <c r="K392" s="21"/>
      <c r="L392" s="21">
        <v>0.47540434855982139</v>
      </c>
      <c r="M392" s="21">
        <v>-0.56060992575923785</v>
      </c>
      <c r="N392" s="21">
        <v>-2.2010393621267877E-2</v>
      </c>
      <c r="O392" s="21">
        <v>6.6290581906922816E-2</v>
      </c>
      <c r="P392" s="21">
        <v>0.54377282438936692</v>
      </c>
      <c r="Q392" s="21">
        <v>5.8546300645961606E-2</v>
      </c>
      <c r="R392" s="21">
        <v>-0.40183820757457572</v>
      </c>
      <c r="S392" s="21">
        <v>-8.0205136172922561E-2</v>
      </c>
      <c r="T392" s="21">
        <v>0.42791465232855463</v>
      </c>
      <c r="U392" s="21">
        <v>-4.8895559674725593E-2</v>
      </c>
      <c r="V392" s="21"/>
      <c r="W392" s="32">
        <f ca="1"/>
        <v>0.50228154283938475</v>
      </c>
      <c r="X392" s="32">
        <f ca="1"/>
        <v>-0.52861812052708512</v>
      </c>
      <c r="Y392" s="32">
        <f ca="1"/>
        <v>-2.5937524297121171E-2</v>
      </c>
      <c r="Z392" s="32">
        <f ca="1"/>
        <v>0.14359750294641377</v>
      </c>
      <c r="AA392" s="32">
        <f ca="1"/>
        <v>0.52474339821573857</v>
      </c>
      <c r="AB392" s="26">
        <f ca="1"/>
        <v>7.3603166330009198E-2</v>
      </c>
      <c r="AC392" s="32">
        <f ca="1"/>
        <v>-0.4061460410319841</v>
      </c>
      <c r="AD392" s="32">
        <f ca="1"/>
        <v>-8.9326686029635255E-2</v>
      </c>
      <c r="AE392" s="32">
        <f ca="1"/>
        <v>0.40344078257223664</v>
      </c>
      <c r="AF392" s="32">
        <f ca="1"/>
        <v>-3.5770307170156876E-2</v>
      </c>
      <c r="AH392" s="32">
        <f ca="1"/>
        <v>-2.6877194279563366E-2</v>
      </c>
      <c r="AI392" s="32">
        <f ca="1"/>
        <v>-3.1991805232152726E-2</v>
      </c>
      <c r="AJ392" s="32">
        <f ca="1"/>
        <v>3.9271306758532944E-3</v>
      </c>
      <c r="AK392" s="32">
        <f ca="1"/>
        <v>-7.7306921039490953E-2</v>
      </c>
      <c r="AL392" s="32">
        <f ca="1"/>
        <v>1.902942617362835E-2</v>
      </c>
      <c r="AM392" s="32">
        <f ca="1"/>
        <v>-1.5056865684047592E-2</v>
      </c>
      <c r="AN392" s="32">
        <f ca="1"/>
        <v>4.3078334574083721E-3</v>
      </c>
      <c r="AO392" s="32">
        <f ca="1"/>
        <v>9.1215498567126935E-3</v>
      </c>
      <c r="AP392" s="32">
        <f ca="1"/>
        <v>2.447386975631799E-2</v>
      </c>
      <c r="AQ392" s="32">
        <f ca="1"/>
        <v>-1.3125252504568717E-2</v>
      </c>
    </row>
    <row r="393" spans="3:43" x14ac:dyDescent="0.5">
      <c r="C393" s="23">
        <v>1</v>
      </c>
      <c r="D393" s="21">
        <v>3.1540874007805447E-2</v>
      </c>
      <c r="E393" s="21">
        <v>0.10667909970028223</v>
      </c>
      <c r="F393" s="21">
        <v>6.604789932730655E-2</v>
      </c>
      <c r="G393" s="21">
        <v>-0.14177818459490776</v>
      </c>
      <c r="H393" s="21">
        <v>-0.2389447073054605</v>
      </c>
      <c r="I393" s="21">
        <v>1.5715948828693926E-2</v>
      </c>
      <c r="J393" s="21"/>
      <c r="K393" s="21"/>
      <c r="L393" s="21">
        <v>-0.1903030979656532</v>
      </c>
      <c r="M393" s="21">
        <v>0.27480728860813081</v>
      </c>
      <c r="N393" s="21">
        <v>3.250567958651842E-2</v>
      </c>
      <c r="O393" s="21">
        <v>4.0985347934224814E-2</v>
      </c>
      <c r="P393" s="21">
        <v>-5.8149699839860368E-2</v>
      </c>
      <c r="Q393" s="21">
        <v>6.9130621583188029E-2</v>
      </c>
      <c r="R393" s="21">
        <v>0.21927133937508531</v>
      </c>
      <c r="S393" s="21">
        <v>0.1050964581720376</v>
      </c>
      <c r="T393" s="21">
        <v>-0.15411174106618888</v>
      </c>
      <c r="U393" s="21">
        <v>2.0355148811157887E-2</v>
      </c>
      <c r="V393" s="21"/>
      <c r="W393" s="32">
        <f ca="1"/>
        <v>-0.19949786456701418</v>
      </c>
      <c r="X393" s="32">
        <f ca="1"/>
        <v>0.25205109021898747</v>
      </c>
      <c r="Y393" s="32">
        <f ca="1"/>
        <v>3.1392384796250082E-2</v>
      </c>
      <c r="Z393" s="32">
        <f ca="1"/>
        <v>3.9522988987560938E-2</v>
      </c>
      <c r="AA393" s="32">
        <f ca="1"/>
        <v>-0.10755140224681876</v>
      </c>
      <c r="AB393" s="26">
        <f ca="1"/>
        <v>7.8361333253043536E-2</v>
      </c>
      <c r="AC393" s="32">
        <f ca="1"/>
        <v>0.20798502940614588</v>
      </c>
      <c r="AD393" s="32">
        <f ca="1"/>
        <v>8.9554504373804009E-2</v>
      </c>
      <c r="AE393" s="32">
        <f ca="1"/>
        <v>-0.13020378528209234</v>
      </c>
      <c r="AF393" s="32">
        <f ca="1"/>
        <v>5.8408686260320038E-2</v>
      </c>
      <c r="AH393" s="32">
        <f ca="1"/>
        <v>9.1947666013609819E-3</v>
      </c>
      <c r="AI393" s="32">
        <f ca="1"/>
        <v>2.2756198389143334E-2</v>
      </c>
      <c r="AJ393" s="32">
        <f ca="1"/>
        <v>1.1132947902683377E-3</v>
      </c>
      <c r="AK393" s="32">
        <f ca="1"/>
        <v>1.4623589466638762E-3</v>
      </c>
      <c r="AL393" s="32">
        <f ca="1"/>
        <v>4.9401702406958396E-2</v>
      </c>
      <c r="AM393" s="32">
        <f ca="1"/>
        <v>-9.230711669855507E-3</v>
      </c>
      <c r="AN393" s="32">
        <f ca="1"/>
        <v>1.1286309968939423E-2</v>
      </c>
      <c r="AO393" s="32">
        <f ca="1"/>
        <v>1.5541953798233588E-2</v>
      </c>
      <c r="AP393" s="32">
        <f ca="1"/>
        <v>-2.3907955784096546E-2</v>
      </c>
      <c r="AQ393" s="32">
        <f ca="1"/>
        <v>-3.805353744916215E-2</v>
      </c>
    </row>
    <row r="394" spans="3:43" x14ac:dyDescent="0.5">
      <c r="C394" s="23">
        <v>1</v>
      </c>
      <c r="D394" s="21">
        <v>9.4872951174587952E-2</v>
      </c>
      <c r="E394" s="21">
        <v>0.11406607262235408</v>
      </c>
      <c r="F394" s="21">
        <v>4.0398683603671555E-2</v>
      </c>
      <c r="G394" s="21">
        <v>-7.3849935383364651E-3</v>
      </c>
      <c r="H394" s="21">
        <v>0.23198690504337699</v>
      </c>
      <c r="I394" s="21">
        <v>0.13332403890760464</v>
      </c>
      <c r="J394" s="21"/>
      <c r="K394" s="21"/>
      <c r="L394" s="21">
        <v>0.35495739197510823</v>
      </c>
      <c r="M394" s="21">
        <v>-2.1326962455115284E-2</v>
      </c>
      <c r="N394" s="21">
        <v>0.18741210256423471</v>
      </c>
      <c r="O394" s="21">
        <v>0.17969969387563819</v>
      </c>
      <c r="P394" s="21">
        <v>0.32730941209451875</v>
      </c>
      <c r="Q394" s="21">
        <v>9.2865109942749671E-2</v>
      </c>
      <c r="R394" s="21">
        <v>-5.9316153961827364E-2</v>
      </c>
      <c r="S394" s="21">
        <v>0.10923270494510753</v>
      </c>
      <c r="T394" s="21">
        <v>0.31851299434279945</v>
      </c>
      <c r="U394" s="21">
        <v>0.1229986390504397</v>
      </c>
      <c r="V394" s="21"/>
      <c r="W394" s="32">
        <f ca="1"/>
        <v>0.36151724566561627</v>
      </c>
      <c r="X394" s="32">
        <f ca="1"/>
        <v>-3.3838958081039844E-3</v>
      </c>
      <c r="Y394" s="32">
        <f ca="1"/>
        <v>0.17986529248685063</v>
      </c>
      <c r="Z394" s="32">
        <f ca="1"/>
        <v>0.15227379639702671</v>
      </c>
      <c r="AA394" s="32">
        <f ca="1"/>
        <v>0.34543900725564025</v>
      </c>
      <c r="AB394" s="26">
        <f ca="1"/>
        <v>0.16026069724429606</v>
      </c>
      <c r="AC394" s="32">
        <f ca="1"/>
        <v>-7.9941565695761052E-2</v>
      </c>
      <c r="AD394" s="32">
        <f ca="1"/>
        <v>0.10729476264203042</v>
      </c>
      <c r="AE394" s="32">
        <f ca="1"/>
        <v>0.28916493457246872</v>
      </c>
      <c r="AF394" s="32">
        <f ca="1"/>
        <v>0.10832500032130825</v>
      </c>
      <c r="AH394" s="32">
        <f ca="1"/>
        <v>-6.559853690508044E-3</v>
      </c>
      <c r="AI394" s="32">
        <f ca="1"/>
        <v>-1.7943066647011299E-2</v>
      </c>
      <c r="AJ394" s="32">
        <f ca="1"/>
        <v>7.5468100773840863E-3</v>
      </c>
      <c r="AK394" s="32">
        <f ca="1"/>
        <v>2.7425897478611488E-2</v>
      </c>
      <c r="AL394" s="32">
        <f ca="1"/>
        <v>-1.8129595161121503E-2</v>
      </c>
      <c r="AM394" s="32">
        <f ca="1"/>
        <v>-6.7395587301546392E-2</v>
      </c>
      <c r="AN394" s="32">
        <f ca="1"/>
        <v>2.0625411733933688E-2</v>
      </c>
      <c r="AO394" s="32">
        <f ca="1"/>
        <v>1.937942303077117E-3</v>
      </c>
      <c r="AP394" s="32">
        <f ca="1"/>
        <v>2.9348059770330726E-2</v>
      </c>
      <c r="AQ394" s="32">
        <f ca="1"/>
        <v>1.4673638729131452E-2</v>
      </c>
    </row>
    <row r="395" spans="3:43" x14ac:dyDescent="0.5">
      <c r="C395" s="23">
        <v>1</v>
      </c>
      <c r="D395" s="21">
        <v>9.8743875950648249E-2</v>
      </c>
      <c r="E395" s="21">
        <v>0.19233935985357312</v>
      </c>
      <c r="F395" s="21">
        <v>5.3343178443600689E-2</v>
      </c>
      <c r="G395" s="21">
        <v>0.20666268677969463</v>
      </c>
      <c r="H395" s="21">
        <v>0.42116522008344348</v>
      </c>
      <c r="I395" s="21">
        <v>0.31351194661052495</v>
      </c>
      <c r="J395" s="21"/>
      <c r="K395" s="21"/>
      <c r="L395" s="21">
        <v>0.69039920401921895</v>
      </c>
      <c r="M395" s="21">
        <v>-0.10269587184723457</v>
      </c>
      <c r="N395" s="21">
        <v>0.28965571145117924</v>
      </c>
      <c r="O395" s="21">
        <v>0.38510233900037744</v>
      </c>
      <c r="P395" s="21">
        <v>0.77118883516776704</v>
      </c>
      <c r="Q395" s="21">
        <v>0.27987067222380047</v>
      </c>
      <c r="R395" s="21">
        <v>-3.675730407108907E-2</v>
      </c>
      <c r="S395" s="21">
        <v>0.19488116255629023</v>
      </c>
      <c r="T395" s="21">
        <v>0.54961071363226055</v>
      </c>
      <c r="U395" s="21">
        <v>0.20715484125100742</v>
      </c>
      <c r="V395" s="21"/>
      <c r="W395" s="32">
        <f ca="1"/>
        <v>0.69621635205479615</v>
      </c>
      <c r="X395" s="32">
        <f ca="1"/>
        <v>-8.1897136851811964E-2</v>
      </c>
      <c r="Y395" s="32">
        <f ca="1"/>
        <v>0.29576411323156637</v>
      </c>
      <c r="Z395" s="32">
        <f ca="1"/>
        <v>0.38969629184092613</v>
      </c>
      <c r="AA395" s="32">
        <f ca="1"/>
        <v>0.66772525897864199</v>
      </c>
      <c r="AB395" s="26">
        <f ca="1"/>
        <v>0.33206622069453784</v>
      </c>
      <c r="AC395" s="32">
        <f ca="1"/>
        <v>-4.2852056908457253E-2</v>
      </c>
      <c r="AD395" s="32">
        <f ca="1"/>
        <v>0.18879043715369792</v>
      </c>
      <c r="AE395" s="32">
        <f ca="1"/>
        <v>0.5627548640925677</v>
      </c>
      <c r="AF395" s="32">
        <f ca="1"/>
        <v>0.23082984041971677</v>
      </c>
      <c r="AH395" s="32">
        <f ca="1"/>
        <v>-5.8171480355772021E-3</v>
      </c>
      <c r="AI395" s="32">
        <f ca="1"/>
        <v>-2.0798734995422605E-2</v>
      </c>
      <c r="AJ395" s="32">
        <f ca="1"/>
        <v>-6.1084017803871293E-3</v>
      </c>
      <c r="AK395" s="32">
        <f ca="1"/>
        <v>-4.5939528405486985E-3</v>
      </c>
      <c r="AL395" s="32">
        <f ca="1"/>
        <v>0.10346357618912505</v>
      </c>
      <c r="AM395" s="32">
        <f ca="1"/>
        <v>-5.2195548470737374E-2</v>
      </c>
      <c r="AN395" s="32">
        <f ca="1"/>
        <v>6.0947528373681836E-3</v>
      </c>
      <c r="AO395" s="32">
        <f ca="1"/>
        <v>6.0907254025923119E-3</v>
      </c>
      <c r="AP395" s="32">
        <f ca="1"/>
        <v>-1.3144150460307147E-2</v>
      </c>
      <c r="AQ395" s="32">
        <f ca="1"/>
        <v>-2.3674999168709354E-2</v>
      </c>
    </row>
    <row r="396" spans="3:43" x14ac:dyDescent="0.5">
      <c r="C396" s="23">
        <v>1</v>
      </c>
      <c r="D396" s="21">
        <v>7.5384948866060592E-2</v>
      </c>
      <c r="E396" s="21">
        <v>0.40528150897857962</v>
      </c>
      <c r="F396" s="21">
        <v>-6.9245021570586499E-3</v>
      </c>
      <c r="G396" s="21">
        <v>0.17644922717466238</v>
      </c>
      <c r="H396" s="21">
        <v>0.3939189894807269</v>
      </c>
      <c r="I396" s="21">
        <v>0.88497428273151868</v>
      </c>
      <c r="J396" s="21"/>
      <c r="K396" s="21"/>
      <c r="L396" s="21">
        <v>0.9164837702831633</v>
      </c>
      <c r="M396" s="21">
        <v>0.18863357200090863</v>
      </c>
      <c r="N396" s="21">
        <v>0.5490126927095732</v>
      </c>
      <c r="O396" s="21">
        <v>0.79155402107836648</v>
      </c>
      <c r="P396" s="21">
        <v>1.0850908510953379</v>
      </c>
      <c r="Q396" s="21">
        <v>0.78268505380878517</v>
      </c>
      <c r="R396" s="21">
        <v>0.20312535735591764</v>
      </c>
      <c r="S396" s="21">
        <v>0.41668831080818947</v>
      </c>
      <c r="T396" s="21">
        <v>0.78612339017766342</v>
      </c>
      <c r="U396" s="21">
        <v>0.45587049660978401</v>
      </c>
      <c r="V396" s="21"/>
      <c r="W396" s="32">
        <f ca="1"/>
        <v>0.9157630476267925</v>
      </c>
      <c r="X396" s="32">
        <f ca="1"/>
        <v>0.19933938084374206</v>
      </c>
      <c r="Y396" s="32">
        <f ca="1"/>
        <v>0.55067895372655673</v>
      </c>
      <c r="Z396" s="32">
        <f ca="1"/>
        <v>0.84319740889662742</v>
      </c>
      <c r="AA396" s="32">
        <f ca="1"/>
        <v>1.0950847383837032</v>
      </c>
      <c r="AB396" s="26">
        <f ca="1"/>
        <v>0.78098817511821861</v>
      </c>
      <c r="AC396" s="32">
        <f ca="1"/>
        <v>0.18793245329449643</v>
      </c>
      <c r="AD396" s="32">
        <f ca="1"/>
        <v>0.4173341019522458</v>
      </c>
      <c r="AE396" s="32">
        <f ca="1"/>
        <v>0.76590184877795831</v>
      </c>
      <c r="AF396" s="32">
        <f ca="1"/>
        <v>0.45331134730744127</v>
      </c>
      <c r="AH396" s="32">
        <f ca="1"/>
        <v>7.2072265637079802E-4</v>
      </c>
      <c r="AI396" s="32">
        <f ca="1"/>
        <v>-1.0705808842833425E-2</v>
      </c>
      <c r="AJ396" s="32">
        <f ca="1"/>
        <v>-1.6662610169835279E-3</v>
      </c>
      <c r="AK396" s="32">
        <f ca="1"/>
        <v>-5.1643387818260944E-2</v>
      </c>
      <c r="AL396" s="32">
        <f ca="1"/>
        <v>-9.9938872883653662E-3</v>
      </c>
      <c r="AM396" s="32">
        <f ca="1"/>
        <v>1.6968786905665612E-3</v>
      </c>
      <c r="AN396" s="32">
        <f ca="1"/>
        <v>1.5192904061421209E-2</v>
      </c>
      <c r="AO396" s="32">
        <f ca="1"/>
        <v>-6.4579114405632909E-4</v>
      </c>
      <c r="AP396" s="32">
        <f ca="1"/>
        <v>2.0221541399705112E-2</v>
      </c>
      <c r="AQ396" s="32">
        <f ca="1"/>
        <v>2.5591493023427447E-3</v>
      </c>
    </row>
    <row r="397" spans="3:43" x14ac:dyDescent="0.5">
      <c r="C397" s="23">
        <v>1</v>
      </c>
      <c r="D397" s="21">
        <v>2.8726714803136398E-2</v>
      </c>
      <c r="E397" s="21">
        <v>-3.2403788595828376E-3</v>
      </c>
      <c r="F397" s="21">
        <v>-7.2868397671773874E-3</v>
      </c>
      <c r="G397" s="21">
        <v>0.18070631338717486</v>
      </c>
      <c r="H397" s="21">
        <v>0.1520373203059151</v>
      </c>
      <c r="I397" s="21">
        <v>-0.77842826995125503</v>
      </c>
      <c r="J397" s="21"/>
      <c r="K397" s="21"/>
      <c r="L397" s="21">
        <v>-8.0715595826886199E-2</v>
      </c>
      <c r="M397" s="21">
        <v>-0.44634621357525101</v>
      </c>
      <c r="N397" s="21">
        <v>-0.34436509814580191</v>
      </c>
      <c r="O397" s="21">
        <v>-0.3501516575387798</v>
      </c>
      <c r="P397" s="21">
        <v>-0.20536502794659986</v>
      </c>
      <c r="Q397" s="21">
        <v>-0.3456184343578092</v>
      </c>
      <c r="R397" s="21">
        <v>-0.447620499210371</v>
      </c>
      <c r="S397" s="21">
        <v>-0.41862936034104198</v>
      </c>
      <c r="T397" s="21">
        <v>-0.2802457285833404</v>
      </c>
      <c r="U397" s="21">
        <v>-0.3860496134326058</v>
      </c>
      <c r="V397" s="21"/>
      <c r="W397" s="32">
        <f ca="1"/>
        <v>-0.16091142675115166</v>
      </c>
      <c r="X397" s="32">
        <f ca="1"/>
        <v>-0.4958401979664358</v>
      </c>
      <c r="Y397" s="32">
        <f ca="1"/>
        <v>-0.33659419334224305</v>
      </c>
      <c r="Z397" s="32">
        <f ca="1"/>
        <v>-0.32444594069946031</v>
      </c>
      <c r="AA397" s="32">
        <f ca="1"/>
        <v>-0.24330825189854502</v>
      </c>
      <c r="AB397" s="26">
        <f ca="1"/>
        <v>-0.36780512452036052</v>
      </c>
      <c r="AC397" s="32">
        <f ca="1"/>
        <v>-0.44484488100171626</v>
      </c>
      <c r="AD397" s="32">
        <f ca="1"/>
        <v>-0.41594792251812523</v>
      </c>
      <c r="AE397" s="32">
        <f ca="1"/>
        <v>-0.27135801086685629</v>
      </c>
      <c r="AF397" s="32">
        <f ca="1"/>
        <v>-0.37987721853351303</v>
      </c>
      <c r="AH397" s="32">
        <f ca="1"/>
        <v>8.0195830924265465E-2</v>
      </c>
      <c r="AI397" s="32">
        <f ca="1"/>
        <v>4.9493984391184798E-2</v>
      </c>
      <c r="AJ397" s="32">
        <f ca="1"/>
        <v>-7.7709048035588535E-3</v>
      </c>
      <c r="AK397" s="32">
        <f ca="1"/>
        <v>-2.5705716839319492E-2</v>
      </c>
      <c r="AL397" s="32">
        <f ca="1"/>
        <v>3.794322395194516E-2</v>
      </c>
      <c r="AM397" s="32">
        <f ca="1"/>
        <v>2.2186690162551315E-2</v>
      </c>
      <c r="AN397" s="32">
        <f ca="1"/>
        <v>-2.7756182086547398E-3</v>
      </c>
      <c r="AO397" s="32">
        <f ca="1"/>
        <v>-2.6814378229167435E-3</v>
      </c>
      <c r="AP397" s="32">
        <f ca="1"/>
        <v>-8.8877177164841115E-3</v>
      </c>
      <c r="AQ397" s="32">
        <f ca="1"/>
        <v>-6.1723948990927702E-3</v>
      </c>
    </row>
    <row r="398" spans="3:43" x14ac:dyDescent="0.5">
      <c r="C398" s="23">
        <v>1</v>
      </c>
      <c r="D398" s="21">
        <v>1.0381920027428999E-2</v>
      </c>
      <c r="E398" s="21">
        <v>0.13360934921429785</v>
      </c>
      <c r="F398" s="21">
        <v>5.6825094306310456E-2</v>
      </c>
      <c r="G398" s="21">
        <v>3.8308250555715163E-2</v>
      </c>
      <c r="H398" s="21">
        <v>0.4040345088572771</v>
      </c>
      <c r="I398" s="21">
        <v>-4.5176334714085442E-2</v>
      </c>
      <c r="J398" s="21"/>
      <c r="K398" s="21"/>
      <c r="L398" s="21">
        <v>0.36868632045673433</v>
      </c>
      <c r="M398" s="21">
        <v>-0.32913711239391774</v>
      </c>
      <c r="N398" s="21">
        <v>-9.2130996491342401E-3</v>
      </c>
      <c r="O398" s="21">
        <v>9.3571657640648329E-2</v>
      </c>
      <c r="P398" s="21">
        <v>0.40849556618567046</v>
      </c>
      <c r="Q398" s="21">
        <v>0.10473283094150466</v>
      </c>
      <c r="R398" s="21">
        <v>-0.25013094413120152</v>
      </c>
      <c r="S398" s="21">
        <v>4.6294516129054816E-2</v>
      </c>
      <c r="T398" s="21">
        <v>0.39245213541455248</v>
      </c>
      <c r="U398" s="21">
        <v>3.9656562694160076E-2</v>
      </c>
      <c r="V398" s="21"/>
      <c r="W398" s="32">
        <f ca="1"/>
        <v>0.3288456849607953</v>
      </c>
      <c r="X398" s="32">
        <f ca="1"/>
        <v>-0.3366078469198735</v>
      </c>
      <c r="Y398" s="32">
        <f ca="1"/>
        <v>-6.238766924505354E-3</v>
      </c>
      <c r="Z398" s="32">
        <f ca="1"/>
        <v>9.5206573638585409E-2</v>
      </c>
      <c r="AA398" s="32">
        <f ca="1"/>
        <v>0.41575206255573827</v>
      </c>
      <c r="AB398" s="26">
        <f ca="1"/>
        <v>8.9182522705503448E-2</v>
      </c>
      <c r="AC398" s="32">
        <f ca="1"/>
        <v>-0.27192726842508863</v>
      </c>
      <c r="AD398" s="32">
        <f ca="1"/>
        <v>2.9515218944551985E-2</v>
      </c>
      <c r="AE398" s="32">
        <f ca="1"/>
        <v>0.35730550988325316</v>
      </c>
      <c r="AF398" s="32">
        <f ca="1"/>
        <v>3.9196031413701801E-2</v>
      </c>
      <c r="AH398" s="32">
        <f ca="1"/>
        <v>3.9840635495939025E-2</v>
      </c>
      <c r="AI398" s="32">
        <f ca="1"/>
        <v>7.4707345259557578E-3</v>
      </c>
      <c r="AJ398" s="32">
        <f ca="1"/>
        <v>-2.9743327246288861E-3</v>
      </c>
      <c r="AK398" s="32">
        <f ca="1"/>
        <v>-1.6349159979370809E-3</v>
      </c>
      <c r="AL398" s="32">
        <f ca="1"/>
        <v>-7.2564963700678109E-3</v>
      </c>
      <c r="AM398" s="32">
        <f ca="1"/>
        <v>1.5550308236001217E-2</v>
      </c>
      <c r="AN398" s="32">
        <f ca="1"/>
        <v>2.1796324293887115E-2</v>
      </c>
      <c r="AO398" s="32">
        <f ca="1"/>
        <v>1.6779297184502832E-2</v>
      </c>
      <c r="AP398" s="32">
        <f ca="1"/>
        <v>3.5146625531299325E-2</v>
      </c>
      <c r="AQ398" s="32">
        <f ca="1"/>
        <v>4.6053128045827479E-4</v>
      </c>
    </row>
    <row r="399" spans="3:43" x14ac:dyDescent="0.5">
      <c r="C399" s="23">
        <v>1</v>
      </c>
      <c r="D399" s="21">
        <v>1.126982400852343E-3</v>
      </c>
      <c r="E399" s="21">
        <v>0.17480373641405128</v>
      </c>
      <c r="F399" s="21">
        <v>2.7735879731525852E-2</v>
      </c>
      <c r="G399" s="21">
        <v>0.20553545743166368</v>
      </c>
      <c r="H399" s="21">
        <v>0.48097542945827909</v>
      </c>
      <c r="I399" s="21">
        <v>-0.22447336823164626</v>
      </c>
      <c r="J399" s="21"/>
      <c r="K399" s="21"/>
      <c r="L399" s="21">
        <v>0.37139673327737777</v>
      </c>
      <c r="M399" s="21">
        <v>-0.51466911184047515</v>
      </c>
      <c r="N399" s="21">
        <v>-8.9437950638036515E-2</v>
      </c>
      <c r="O399" s="21">
        <v>0.11795935429723181</v>
      </c>
      <c r="P399" s="21">
        <v>0.4193323751528083</v>
      </c>
      <c r="Q399" s="21">
        <v>4.9846876353454507E-2</v>
      </c>
      <c r="R399" s="21">
        <v>-0.40400099782488025</v>
      </c>
      <c r="S399" s="21">
        <v>-0.12444682520601</v>
      </c>
      <c r="T399" s="21">
        <v>0.33056395061238664</v>
      </c>
      <c r="U399" s="21">
        <v>-3.1646879880886991E-2</v>
      </c>
      <c r="V399" s="21"/>
      <c r="W399" s="32">
        <f ca="1"/>
        <v>0.35686564249833708</v>
      </c>
      <c r="X399" s="32">
        <f ca="1"/>
        <v>-0.51693382751479378</v>
      </c>
      <c r="Y399" s="32">
        <f ca="1"/>
        <v>-9.0267600037941403E-2</v>
      </c>
      <c r="Z399" s="32">
        <f ca="1"/>
        <v>0.10535669044938896</v>
      </c>
      <c r="AA399" s="32">
        <f ca="1"/>
        <v>0.43738207422255609</v>
      </c>
      <c r="AB399" s="26">
        <f ca="1"/>
        <v>4.9607289166086227E-2</v>
      </c>
      <c r="AC399" s="32">
        <f ca="1"/>
        <v>-0.38620037195087897</v>
      </c>
      <c r="AD399" s="32">
        <f ca="1"/>
        <v>-0.10618637089904838</v>
      </c>
      <c r="AE399" s="32">
        <f ca="1"/>
        <v>0.31113280429726198</v>
      </c>
      <c r="AF399" s="32">
        <f ca="1"/>
        <v>-6.4368800490732653E-2</v>
      </c>
      <c r="AH399" s="32">
        <f ca="1"/>
        <v>1.453109077904069E-2</v>
      </c>
      <c r="AI399" s="32">
        <f ca="1"/>
        <v>2.2647156743186292E-3</v>
      </c>
      <c r="AJ399" s="32">
        <f ca="1"/>
        <v>8.2964939990488873E-4</v>
      </c>
      <c r="AK399" s="32">
        <f ca="1"/>
        <v>1.2602663847842852E-2</v>
      </c>
      <c r="AL399" s="32">
        <f ca="1"/>
        <v>-1.8049699069747793E-2</v>
      </c>
      <c r="AM399" s="32">
        <f ca="1"/>
        <v>2.3958718736828005E-4</v>
      </c>
      <c r="AN399" s="32">
        <f ca="1"/>
        <v>-1.7800625874001275E-2</v>
      </c>
      <c r="AO399" s="32">
        <f ca="1"/>
        <v>-1.8260454306961618E-2</v>
      </c>
      <c r="AP399" s="32">
        <f ca="1"/>
        <v>1.9431146315124659E-2</v>
      </c>
      <c r="AQ399" s="32">
        <f ca="1"/>
        <v>3.2721920609845662E-2</v>
      </c>
    </row>
    <row r="400" spans="3:43" x14ac:dyDescent="0.5">
      <c r="C400" s="23">
        <v>1</v>
      </c>
      <c r="D400" s="21">
        <v>0.10166790866047767</v>
      </c>
      <c r="E400" s="21">
        <v>0.25162622965509468</v>
      </c>
      <c r="F400" s="21">
        <v>3.9389135221778969E-2</v>
      </c>
      <c r="G400" s="21">
        <v>0.2823184524136173</v>
      </c>
      <c r="H400" s="21">
        <v>0.70805961629477887</v>
      </c>
      <c r="I400" s="21">
        <v>0.65734927852335989</v>
      </c>
      <c r="J400" s="21"/>
      <c r="K400" s="21"/>
      <c r="L400" s="21">
        <v>1.1555451104803713</v>
      </c>
      <c r="M400" s="21">
        <v>-0.17829242917264113</v>
      </c>
      <c r="N400" s="21">
        <v>0.47978700179241607</v>
      </c>
      <c r="O400" s="21">
        <v>0.71681868164435114</v>
      </c>
      <c r="P400" s="21">
        <v>1.1201700864526394</v>
      </c>
      <c r="Q400" s="21">
        <v>0.53909545717174645</v>
      </c>
      <c r="R400" s="21">
        <v>-8.4378270058631188E-2</v>
      </c>
      <c r="S400" s="21">
        <v>0.34445836590038703</v>
      </c>
      <c r="T400" s="21">
        <v>0.92743167548635774</v>
      </c>
      <c r="U400" s="21">
        <v>0.38249315373849058</v>
      </c>
      <c r="V400" s="21"/>
      <c r="W400" s="32">
        <f ca="1"/>
        <v>1.1293622073742648</v>
      </c>
      <c r="X400" s="32">
        <f ca="1"/>
        <v>-0.14385234576483574</v>
      </c>
      <c r="Y400" s="32">
        <f ca="1"/>
        <v>0.47880599038932609</v>
      </c>
      <c r="Z400" s="32">
        <f ca="1"/>
        <v>0.63893839556677812</v>
      </c>
      <c r="AA400" s="32">
        <f ca="1"/>
        <v>1.121409947523754</v>
      </c>
      <c r="AB400" s="26">
        <f ca="1"/>
        <v>0.55773574127483783</v>
      </c>
      <c r="AC400" s="32">
        <f ca="1"/>
        <v>-8.4380022253317477E-2</v>
      </c>
      <c r="AD400" s="32">
        <f ca="1"/>
        <v>0.33775128940622889</v>
      </c>
      <c r="AE400" s="32">
        <f ca="1"/>
        <v>0.95795403838797233</v>
      </c>
      <c r="AF400" s="32">
        <f ca="1"/>
        <v>0.39748667084096456</v>
      </c>
      <c r="AH400" s="32">
        <f ca="1"/>
        <v>2.6182903106106492E-2</v>
      </c>
      <c r="AI400" s="32">
        <f ca="1"/>
        <v>-3.4440083407805383E-2</v>
      </c>
      <c r="AJ400" s="32">
        <f ca="1"/>
        <v>9.8101140308998191E-4</v>
      </c>
      <c r="AK400" s="32">
        <f ca="1"/>
        <v>7.7880286077573024E-2</v>
      </c>
      <c r="AL400" s="32">
        <f ca="1"/>
        <v>-1.239861071114623E-3</v>
      </c>
      <c r="AM400" s="32">
        <f ca="1"/>
        <v>-1.8640284103091376E-2</v>
      </c>
      <c r="AN400" s="32">
        <f ca="1"/>
        <v>1.7521946862886217E-6</v>
      </c>
      <c r="AO400" s="32">
        <f ca="1"/>
        <v>6.7070764941581373E-3</v>
      </c>
      <c r="AP400" s="32">
        <f ca="1"/>
        <v>-3.0522362901614586E-2</v>
      </c>
      <c r="AQ400" s="32">
        <f ca="1"/>
        <v>-1.4993517102473986E-2</v>
      </c>
    </row>
    <row r="401" spans="3:43" x14ac:dyDescent="0.5">
      <c r="C401" s="23">
        <v>1</v>
      </c>
      <c r="D401" s="21">
        <v>0.10094681873739658</v>
      </c>
      <c r="E401" s="21">
        <v>5.8729933387408922E-2</v>
      </c>
      <c r="F401" s="21">
        <v>6.7398094850787266E-3</v>
      </c>
      <c r="G401" s="21">
        <v>0.14650893669138731</v>
      </c>
      <c r="H401" s="21">
        <v>0.74748346407016941</v>
      </c>
      <c r="I401" s="21">
        <v>0.5102957688074532</v>
      </c>
      <c r="J401" s="21"/>
      <c r="K401" s="21"/>
      <c r="L401" s="21">
        <v>1.0099965566397024</v>
      </c>
      <c r="M401" s="21">
        <v>-0.24730594998645111</v>
      </c>
      <c r="N401" s="21">
        <v>0.3917452947201997</v>
      </c>
      <c r="O401" s="21">
        <v>0.31970949126464859</v>
      </c>
      <c r="P401" s="21">
        <v>0.88608022872999026</v>
      </c>
      <c r="Q401" s="21">
        <v>0.39502057853967826</v>
      </c>
      <c r="R401" s="21">
        <v>-0.25358857260950679</v>
      </c>
      <c r="S401" s="21">
        <v>0.22507473339905898</v>
      </c>
      <c r="T401" s="21">
        <v>0.8513964272998028</v>
      </c>
      <c r="U401" s="21">
        <v>0.28051148916431251</v>
      </c>
      <c r="V401" s="21"/>
      <c r="W401" s="32">
        <f ca="1"/>
        <v>1.0271485822158091</v>
      </c>
      <c r="X401" s="32">
        <f ca="1"/>
        <v>-0.23619613904666742</v>
      </c>
      <c r="Y401" s="32">
        <f ca="1"/>
        <v>0.39103285687673561</v>
      </c>
      <c r="Z401" s="32">
        <f ca="1"/>
        <v>0.35430085159330116</v>
      </c>
      <c r="AA401" s="32">
        <f ca="1"/>
        <v>0.91489658672231733</v>
      </c>
      <c r="AB401" s="26">
        <f ca="1"/>
        <v>0.31964365306797904</v>
      </c>
      <c r="AC401" s="32">
        <f ca="1"/>
        <v>-0.27526420785462535</v>
      </c>
      <c r="AD401" s="32">
        <f ca="1"/>
        <v>0.24245190397362759</v>
      </c>
      <c r="AE401" s="32">
        <f ca="1"/>
        <v>0.86960189686888845</v>
      </c>
      <c r="AF401" s="32">
        <f ca="1"/>
        <v>0.28047177232679144</v>
      </c>
      <c r="AH401" s="32">
        <f ca="1"/>
        <v>-1.7152025576106622E-2</v>
      </c>
      <c r="AI401" s="32">
        <f ca="1"/>
        <v>-1.1109810939783693E-2</v>
      </c>
      <c r="AJ401" s="32">
        <f ca="1"/>
        <v>7.1243784346408656E-4</v>
      </c>
      <c r="AK401" s="32">
        <f ca="1"/>
        <v>-3.4591360328652565E-2</v>
      </c>
      <c r="AL401" s="32">
        <f ca="1"/>
        <v>-2.8816357992327069E-2</v>
      </c>
      <c r="AM401" s="32">
        <f ca="1"/>
        <v>7.5376925471699219E-2</v>
      </c>
      <c r="AN401" s="32">
        <f ca="1"/>
        <v>2.1675635245118563E-2</v>
      </c>
      <c r="AO401" s="32">
        <f ca="1"/>
        <v>-1.7377170574568612E-2</v>
      </c>
      <c r="AP401" s="32">
        <f ca="1"/>
        <v>-1.8205469569085642E-2</v>
      </c>
      <c r="AQ401" s="32">
        <f ca="1"/>
        <v>3.9716837521075465E-5</v>
      </c>
    </row>
    <row r="402" spans="3:43" x14ac:dyDescent="0.5">
      <c r="C402" s="23">
        <v>1</v>
      </c>
      <c r="D402" s="21">
        <v>-2.9643824595118398E-2</v>
      </c>
      <c r="E402" s="21">
        <v>9.3730448371512523E-2</v>
      </c>
      <c r="F402" s="21">
        <v>6.9874906583349258E-2</v>
      </c>
      <c r="G402" s="21">
        <v>0.10950668433768407</v>
      </c>
      <c r="H402" s="21">
        <v>0.31196276124721117</v>
      </c>
      <c r="I402" s="21">
        <v>0.50357082380925955</v>
      </c>
      <c r="J402" s="21"/>
      <c r="K402" s="21"/>
      <c r="L402" s="21">
        <v>0.50021478580010403</v>
      </c>
      <c r="M402" s="21">
        <v>-4.5482189445800167E-2</v>
      </c>
      <c r="N402" s="21">
        <v>0.2193774210959698</v>
      </c>
      <c r="O402" s="21">
        <v>0.37445398146164049</v>
      </c>
      <c r="P402" s="21">
        <v>0.61866820210771512</v>
      </c>
      <c r="Q402" s="21">
        <v>0.31414057731046874</v>
      </c>
      <c r="R402" s="21">
        <v>0.12035215368909297</v>
      </c>
      <c r="S402" s="21">
        <v>0.29915752838604176</v>
      </c>
      <c r="T402" s="21">
        <v>0.59103831306549359</v>
      </c>
      <c r="U402" s="21">
        <v>0.32504575599587598</v>
      </c>
      <c r="V402" s="21"/>
      <c r="W402" s="32">
        <f ca="1"/>
        <v>0.51329602852897671</v>
      </c>
      <c r="X402" s="32">
        <f ca="1"/>
        <v>-4.4364887628205285E-2</v>
      </c>
      <c r="Y402" s="32">
        <f ca="1"/>
        <v>0.22667415293852292</v>
      </c>
      <c r="Z402" s="32">
        <f ca="1"/>
        <v>0.37070931723473416</v>
      </c>
      <c r="AA402" s="32">
        <f ca="1"/>
        <v>0.58819058470550212</v>
      </c>
      <c r="AB402" s="26">
        <f ca="1"/>
        <v>0.3317726571859686</v>
      </c>
      <c r="AC402" s="32">
        <f ca="1"/>
        <v>0.1155297379365037</v>
      </c>
      <c r="AD402" s="32">
        <f ca="1"/>
        <v>0.30805244461175224</v>
      </c>
      <c r="AE402" s="32">
        <f ca="1"/>
        <v>0.5824543254570016</v>
      </c>
      <c r="AF402" s="32">
        <f ca="1"/>
        <v>0.33014522423388393</v>
      </c>
      <c r="AH402" s="32">
        <f ca="1"/>
        <v>-1.3081242728872677E-2</v>
      </c>
      <c r="AI402" s="32">
        <f ca="1"/>
        <v>-1.1173018175948818E-3</v>
      </c>
      <c r="AJ402" s="32">
        <f ca="1"/>
        <v>-7.2967318425531114E-3</v>
      </c>
      <c r="AK402" s="32">
        <f ca="1"/>
        <v>3.7446642269063357E-3</v>
      </c>
      <c r="AL402" s="32">
        <f ca="1"/>
        <v>3.0477617402212998E-2</v>
      </c>
      <c r="AM402" s="32">
        <f ca="1"/>
        <v>-1.7632079875499862E-2</v>
      </c>
      <c r="AN402" s="32">
        <f ca="1"/>
        <v>4.8224157525892652E-3</v>
      </c>
      <c r="AO402" s="32">
        <f ca="1"/>
        <v>-8.8949162257104808E-3</v>
      </c>
      <c r="AP402" s="32">
        <f ca="1"/>
        <v>8.5839876084919942E-3</v>
      </c>
      <c r="AQ402" s="32">
        <f ca="1"/>
        <v>-5.0994682380079426E-3</v>
      </c>
    </row>
    <row r="403" spans="3:43" x14ac:dyDescent="0.5">
      <c r="C403" s="23">
        <v>1</v>
      </c>
      <c r="D403" s="21">
        <v>-1.0609893547870994E-2</v>
      </c>
      <c r="E403" s="21">
        <v>1.7366976280869417E-2</v>
      </c>
      <c r="F403" s="21">
        <v>4.5590906945782626E-2</v>
      </c>
      <c r="G403" s="21">
        <v>7.991942291203305E-2</v>
      </c>
      <c r="H403" s="21">
        <v>1.6123981207098625E-2</v>
      </c>
      <c r="I403" s="21">
        <v>0.23103767450951659</v>
      </c>
      <c r="J403" s="21"/>
      <c r="K403" s="21"/>
      <c r="L403" s="21">
        <v>0.13704696851650441</v>
      </c>
      <c r="M403" s="21">
        <v>9.6300387676077404E-2</v>
      </c>
      <c r="N403" s="21">
        <v>0.10602828643949123</v>
      </c>
      <c r="O403" s="21">
        <v>0.12948706733762977</v>
      </c>
      <c r="P403" s="21">
        <v>0.13804258516825541</v>
      </c>
      <c r="Q403" s="21">
        <v>0.14643491233996145</v>
      </c>
      <c r="R403" s="21">
        <v>0.17950426287070909</v>
      </c>
      <c r="S403" s="21">
        <v>0.15764140935417054</v>
      </c>
      <c r="T403" s="21">
        <v>0.18161178900807776</v>
      </c>
      <c r="U403" s="21">
        <v>0.16816625163012505</v>
      </c>
      <c r="V403" s="21"/>
      <c r="W403" s="32">
        <f ca="1"/>
        <v>0.15110711717972247</v>
      </c>
      <c r="X403" s="32">
        <f ca="1"/>
        <v>8.1340734620602567E-2</v>
      </c>
      <c r="Y403" s="32">
        <f ca="1"/>
        <v>0.11028307565870957</v>
      </c>
      <c r="Z403" s="32">
        <f ca="1"/>
        <v>0.16333531490378447</v>
      </c>
      <c r="AA403" s="32">
        <f ca="1"/>
        <v>0.15327340071081322</v>
      </c>
      <c r="AB403" s="26">
        <f ca="1"/>
        <v>0.13341655910208458</v>
      </c>
      <c r="AC403" s="32">
        <f ca="1"/>
        <v>0.17910041593728188</v>
      </c>
      <c r="AD403" s="32">
        <f ca="1"/>
        <v>0.15087489129508719</v>
      </c>
      <c r="AE403" s="32">
        <f ca="1"/>
        <v>0.18010825198358549</v>
      </c>
      <c r="AF403" s="32">
        <f ca="1"/>
        <v>0.16546567326127315</v>
      </c>
      <c r="AH403" s="32">
        <f ca="1"/>
        <v>-1.4060148663218058E-2</v>
      </c>
      <c r="AI403" s="32">
        <f ca="1"/>
        <v>1.4959653055474836E-2</v>
      </c>
      <c r="AJ403" s="32">
        <f ca="1"/>
        <v>-4.2547892192183329E-3</v>
      </c>
      <c r="AK403" s="32">
        <f ca="1"/>
        <v>-3.3848247566154704E-2</v>
      </c>
      <c r="AL403" s="32">
        <f ca="1"/>
        <v>-1.5230815542557813E-2</v>
      </c>
      <c r="AM403" s="32">
        <f ca="1"/>
        <v>1.3018353237876867E-2</v>
      </c>
      <c r="AN403" s="32">
        <f ca="1"/>
        <v>4.038469334272099E-4</v>
      </c>
      <c r="AO403" s="32">
        <f ca="1"/>
        <v>6.7665180590833485E-3</v>
      </c>
      <c r="AP403" s="32">
        <f ca="1"/>
        <v>1.5035370244922686E-3</v>
      </c>
      <c r="AQ403" s="32">
        <f ca="1"/>
        <v>2.7005783688519025E-3</v>
      </c>
    </row>
    <row r="404" spans="3:43" x14ac:dyDescent="0.5">
      <c r="C404" s="23">
        <v>1</v>
      </c>
      <c r="D404" s="21">
        <v>2.1653388211893672E-2</v>
      </c>
      <c r="E404" s="21">
        <v>0.20191601375637658</v>
      </c>
      <c r="F404" s="21">
        <v>6.0092676055831795E-2</v>
      </c>
      <c r="G404" s="21">
        <v>0.10794017138927539</v>
      </c>
      <c r="H404" s="21">
        <v>0.28873155499043168</v>
      </c>
      <c r="I404" s="21">
        <v>0.34452611463676719</v>
      </c>
      <c r="J404" s="21"/>
      <c r="K404" s="21"/>
      <c r="L404" s="21">
        <v>0.46849953041175429</v>
      </c>
      <c r="M404" s="21">
        <v>-6.250149573790495E-2</v>
      </c>
      <c r="N404" s="21">
        <v>0.19931483814064307</v>
      </c>
      <c r="O404" s="21">
        <v>0.41795442234822022</v>
      </c>
      <c r="P404" s="21">
        <v>0.58129942995833217</v>
      </c>
      <c r="Q404" s="21">
        <v>0.28487558355589776</v>
      </c>
      <c r="R404" s="21">
        <v>5.5070096193006887E-2</v>
      </c>
      <c r="S404" s="21">
        <v>0.21198001357956381</v>
      </c>
      <c r="T404" s="21">
        <v>0.49148790434924955</v>
      </c>
      <c r="U404" s="21">
        <v>0.21877423861294754</v>
      </c>
      <c r="V404" s="21"/>
      <c r="W404" s="32">
        <f ca="1"/>
        <v>0.47487842598400398</v>
      </c>
      <c r="X404" s="32">
        <f ca="1"/>
        <v>-4.32985674671236E-2</v>
      </c>
      <c r="Y404" s="32">
        <f ca="1"/>
        <v>0.2088345346982953</v>
      </c>
      <c r="Z404" s="32">
        <f ca="1"/>
        <v>0.37692297514156714</v>
      </c>
      <c r="AA404" s="32">
        <f ca="1"/>
        <v>0.57630865463660386</v>
      </c>
      <c r="AB404" s="26">
        <f ca="1"/>
        <v>0.34187883878328507</v>
      </c>
      <c r="AC404" s="32">
        <f ca="1"/>
        <v>4.4424580376484418E-2</v>
      </c>
      <c r="AD404" s="32">
        <f ca="1"/>
        <v>0.22103393427249612</v>
      </c>
      <c r="AE404" s="32">
        <f ca="1"/>
        <v>0.47229108420817689</v>
      </c>
      <c r="AF404" s="32">
        <f ca="1"/>
        <v>0.24199538737985749</v>
      </c>
      <c r="AH404" s="32">
        <f ca="1"/>
        <v>-6.3788955722496876E-3</v>
      </c>
      <c r="AI404" s="32">
        <f ca="1"/>
        <v>-1.920292827078135E-2</v>
      </c>
      <c r="AJ404" s="32">
        <f ca="1"/>
        <v>-9.5196965576522241E-3</v>
      </c>
      <c r="AK404" s="32">
        <f ca="1"/>
        <v>4.1031447206653082E-2</v>
      </c>
      <c r="AL404" s="32">
        <f ca="1"/>
        <v>4.9907753217283135E-3</v>
      </c>
      <c r="AM404" s="32">
        <f ca="1"/>
        <v>-5.7003255227387306E-2</v>
      </c>
      <c r="AN404" s="32">
        <f ca="1"/>
        <v>1.0645515816522469E-2</v>
      </c>
      <c r="AO404" s="32">
        <f ca="1"/>
        <v>-9.0539206929323157E-3</v>
      </c>
      <c r="AP404" s="32">
        <f ca="1"/>
        <v>1.9196820141072657E-2</v>
      </c>
      <c r="AQ404" s="32">
        <f ca="1"/>
        <v>-2.3221148766909949E-2</v>
      </c>
    </row>
    <row r="405" spans="3:43" x14ac:dyDescent="0.5">
      <c r="C405" s="23">
        <v>1</v>
      </c>
      <c r="D405" s="21">
        <v>1.2706785519964077E-2</v>
      </c>
      <c r="E405" s="21">
        <v>8.1147430684927982E-2</v>
      </c>
      <c r="F405" s="21">
        <v>6.3946139450660716E-2</v>
      </c>
      <c r="G405" s="21">
        <v>0.17835407630825345</v>
      </c>
      <c r="H405" s="21">
        <v>3.104406295872196E-2</v>
      </c>
      <c r="I405" s="21">
        <v>0.721308712092249</v>
      </c>
      <c r="J405" s="21"/>
      <c r="K405" s="21"/>
      <c r="L405" s="21">
        <v>0.52552274710383795</v>
      </c>
      <c r="M405" s="21">
        <v>0.32554164105994965</v>
      </c>
      <c r="N405" s="21">
        <v>0.39707374982196419</v>
      </c>
      <c r="O405" s="21">
        <v>0.49899458951746412</v>
      </c>
      <c r="P405" s="21">
        <v>0.45964367332123313</v>
      </c>
      <c r="Q405" s="21">
        <v>0.41392423906274284</v>
      </c>
      <c r="R405" s="21">
        <v>0.45860745010297888</v>
      </c>
      <c r="S405" s="21">
        <v>0.39785546567054325</v>
      </c>
      <c r="T405" s="21">
        <v>0.4545171197344417</v>
      </c>
      <c r="U405" s="21">
        <v>0.45577930286129359</v>
      </c>
      <c r="V405" s="21"/>
      <c r="W405" s="32">
        <f ca="1"/>
        <v>0.47791809575970368</v>
      </c>
      <c r="X405" s="32">
        <f ca="1"/>
        <v>0.33272465065609297</v>
      </c>
      <c r="Y405" s="32">
        <f ca="1"/>
        <v>0.39292645534163051</v>
      </c>
      <c r="Z405" s="32">
        <f ca="1"/>
        <v>0.50118941292271124</v>
      </c>
      <c r="AA405" s="32">
        <f ca="1"/>
        <v>0.46658757433804066</v>
      </c>
      <c r="AB405" s="26">
        <f ca="1"/>
        <v>0.43562065734463651</v>
      </c>
      <c r="AC405" s="32">
        <f ca="1"/>
        <v>0.46908659512306955</v>
      </c>
      <c r="AD405" s="32">
        <f ca="1"/>
        <v>0.40450177741328919</v>
      </c>
      <c r="AE405" s="32">
        <f ca="1"/>
        <v>0.46812381207037435</v>
      </c>
      <c r="AF405" s="32">
        <f ca="1"/>
        <v>0.43711365053018847</v>
      </c>
      <c r="AH405" s="32">
        <f ca="1"/>
        <v>4.7604651344134274E-2</v>
      </c>
      <c r="AI405" s="32">
        <f ca="1"/>
        <v>-7.1830095961433194E-3</v>
      </c>
      <c r="AJ405" s="32">
        <f ca="1"/>
        <v>4.1472944803336853E-3</v>
      </c>
      <c r="AK405" s="32">
        <f ca="1"/>
        <v>-2.194823405247126E-3</v>
      </c>
      <c r="AL405" s="32">
        <f ca="1"/>
        <v>-6.9439010168075299E-3</v>
      </c>
      <c r="AM405" s="32">
        <f ca="1"/>
        <v>-2.169641828189367E-2</v>
      </c>
      <c r="AN405" s="32">
        <f ca="1"/>
        <v>-1.0479145020090674E-2</v>
      </c>
      <c r="AO405" s="32">
        <f ca="1"/>
        <v>-6.6463117427459362E-3</v>
      </c>
      <c r="AP405" s="32">
        <f ca="1"/>
        <v>-1.3606692335932646E-2</v>
      </c>
      <c r="AQ405" s="32">
        <f ca="1"/>
        <v>1.866565233110512E-2</v>
      </c>
    </row>
    <row r="406" spans="3:43" x14ac:dyDescent="0.5">
      <c r="C406" s="23">
        <v>1</v>
      </c>
      <c r="D406" s="21">
        <v>7.7879371410072951E-2</v>
      </c>
      <c r="E406" s="21">
        <v>0.11876958780354219</v>
      </c>
      <c r="F406" s="21">
        <v>4.0315673906200174E-2</v>
      </c>
      <c r="G406" s="21">
        <v>7.0754141620339911E-2</v>
      </c>
      <c r="H406" s="21">
        <v>-0.22191645404161361</v>
      </c>
      <c r="I406" s="21">
        <v>-0.15476928751470298</v>
      </c>
      <c r="J406" s="21"/>
      <c r="K406" s="21"/>
      <c r="L406" s="21">
        <v>-0.13385582301266041</v>
      </c>
      <c r="M406" s="21">
        <v>0.18825917692561264</v>
      </c>
      <c r="N406" s="21">
        <v>1.2175522030545078E-2</v>
      </c>
      <c r="O406" s="21">
        <v>8.0904279761521647E-2</v>
      </c>
      <c r="P406" s="21">
        <v>-0.14955842107172004</v>
      </c>
      <c r="Q406" s="21">
        <v>6.5362557460411225E-2</v>
      </c>
      <c r="R406" s="21">
        <v>0.16231217112824145</v>
      </c>
      <c r="S406" s="21">
        <v>-5.1453358478669109E-2</v>
      </c>
      <c r="T406" s="21">
        <v>-0.26112210802842084</v>
      </c>
      <c r="U406" s="21">
        <v>-4.9553608532153612E-2</v>
      </c>
      <c r="V406" s="21"/>
      <c r="W406" s="32">
        <f ca="1"/>
        <v>-0.12962803973667394</v>
      </c>
      <c r="X406" s="32">
        <f ca="1"/>
        <v>0.1864863046118837</v>
      </c>
      <c r="Y406" s="32">
        <f ca="1"/>
        <v>2.2922360013603926E-2</v>
      </c>
      <c r="Z406" s="32">
        <f ca="1"/>
        <v>4.7955934043400206E-2</v>
      </c>
      <c r="AA406" s="32">
        <f ca="1"/>
        <v>-0.14917488195194925</v>
      </c>
      <c r="AB406" s="26">
        <f ca="1"/>
        <v>2.595424582181674E-2</v>
      </c>
      <c r="AC406" s="32">
        <f ca="1"/>
        <v>0.16811029054691223</v>
      </c>
      <c r="AD406" s="32">
        <f ca="1"/>
        <v>-4.2623578870726944E-2</v>
      </c>
      <c r="AE406" s="32">
        <f ca="1"/>
        <v>-0.21284606503559328</v>
      </c>
      <c r="AF406" s="32">
        <f ca="1"/>
        <v>-3.3065319346168263E-2</v>
      </c>
      <c r="AH406" s="32">
        <f ca="1"/>
        <v>-4.2277832759864686E-3</v>
      </c>
      <c r="AI406" s="32">
        <f ca="1"/>
        <v>1.7728723137289404E-3</v>
      </c>
      <c r="AJ406" s="32">
        <f ca="1"/>
        <v>-1.0746837983058848E-2</v>
      </c>
      <c r="AK406" s="32">
        <f ca="1"/>
        <v>3.2948345718121441E-2</v>
      </c>
      <c r="AL406" s="32">
        <f ca="1"/>
        <v>-3.8353911977079269E-4</v>
      </c>
      <c r="AM406" s="32">
        <f ca="1"/>
        <v>3.9408311638594484E-2</v>
      </c>
      <c r="AN406" s="32">
        <f ca="1"/>
        <v>-5.798119418670783E-3</v>
      </c>
      <c r="AO406" s="32">
        <f ca="1"/>
        <v>-8.8297796079421648E-3</v>
      </c>
      <c r="AP406" s="32">
        <f ca="1"/>
        <v>-4.8276042992827561E-2</v>
      </c>
      <c r="AQ406" s="32">
        <f ca="1"/>
        <v>-1.6488289185985348E-2</v>
      </c>
    </row>
    <row r="407" spans="3:43" x14ac:dyDescent="0.5">
      <c r="C407" s="23">
        <v>1</v>
      </c>
      <c r="D407" s="21">
        <v>0.16875864824571729</v>
      </c>
      <c r="E407" s="21">
        <v>0.2386196805996785</v>
      </c>
      <c r="F407" s="21">
        <v>2.0603291079854487E-2</v>
      </c>
      <c r="G407" s="21">
        <v>9.1711346450929432E-2</v>
      </c>
      <c r="H407" s="21">
        <v>0.3716904389150979</v>
      </c>
      <c r="I407" s="21">
        <v>0.41974826010887556</v>
      </c>
      <c r="J407" s="21"/>
      <c r="K407" s="21"/>
      <c r="L407" s="21">
        <v>0.73525082713517498</v>
      </c>
      <c r="M407" s="21">
        <v>9.7586288629201726E-2</v>
      </c>
      <c r="N407" s="21">
        <v>0.41837682406601356</v>
      </c>
      <c r="O407" s="21">
        <v>0.4166882922660719</v>
      </c>
      <c r="P407" s="21">
        <v>0.71035776483013713</v>
      </c>
      <c r="Q407" s="21">
        <v>0.41461856375213829</v>
      </c>
      <c r="R407" s="21">
        <v>-8.0197277793885545E-3</v>
      </c>
      <c r="S407" s="21">
        <v>0.2208729361412555</v>
      </c>
      <c r="T407" s="21">
        <v>0.52946212331159981</v>
      </c>
      <c r="U407" s="21">
        <v>0.24631004155016337</v>
      </c>
      <c r="V407" s="21"/>
      <c r="W407" s="32">
        <f ca="1"/>
        <v>0.74276881278773432</v>
      </c>
      <c r="X407" s="32">
        <f ca="1"/>
        <v>0.1067559701659071</v>
      </c>
      <c r="Y407" s="32">
        <f ca="1"/>
        <v>0.42177869516785305</v>
      </c>
      <c r="Z407" s="32">
        <f ca="1"/>
        <v>0.43531853408650001</v>
      </c>
      <c r="AA407" s="32">
        <f ca="1"/>
        <v>0.7060871249477616</v>
      </c>
      <c r="AB407" s="26">
        <f ca="1"/>
        <v>0.41417700272676156</v>
      </c>
      <c r="AC407" s="32">
        <f ca="1"/>
        <v>-2.899942826199256E-2</v>
      </c>
      <c r="AD407" s="32">
        <f ca="1"/>
        <v>0.2213208808737161</v>
      </c>
      <c r="AE407" s="32">
        <f ca="1"/>
        <v>0.53299712636164764</v>
      </c>
      <c r="AF407" s="32">
        <f ca="1"/>
        <v>0.24279992938981182</v>
      </c>
      <c r="AH407" s="32">
        <f ca="1"/>
        <v>-7.5179856525593447E-3</v>
      </c>
      <c r="AI407" s="32">
        <f ca="1"/>
        <v>-9.1696815367053736E-3</v>
      </c>
      <c r="AJ407" s="32">
        <f ca="1"/>
        <v>-3.401871101839482E-3</v>
      </c>
      <c r="AK407" s="32">
        <f ca="1"/>
        <v>-1.8630241820428106E-2</v>
      </c>
      <c r="AL407" s="32">
        <f ca="1"/>
        <v>4.2706398823755265E-3</v>
      </c>
      <c r="AM407" s="32">
        <f ca="1"/>
        <v>4.4156102537673547E-4</v>
      </c>
      <c r="AN407" s="32">
        <f ca="1"/>
        <v>2.0979700482604006E-2</v>
      </c>
      <c r="AO407" s="32">
        <f ca="1"/>
        <v>-4.4794473246059785E-4</v>
      </c>
      <c r="AP407" s="32">
        <f ca="1"/>
        <v>-3.5350030500478358E-3</v>
      </c>
      <c r="AQ407" s="32">
        <f ca="1"/>
        <v>3.5101121603515473E-3</v>
      </c>
    </row>
    <row r="408" spans="3:43" x14ac:dyDescent="0.5">
      <c r="C408" s="23">
        <v>1</v>
      </c>
      <c r="D408" s="21">
        <v>2.6988444690979534E-2</v>
      </c>
      <c r="E408" s="21">
        <v>0.17198268736632696</v>
      </c>
      <c r="F408" s="21">
        <v>2.1785642193980444E-2</v>
      </c>
      <c r="G408" s="21">
        <v>-2.4975298507066465E-2</v>
      </c>
      <c r="H408" s="21">
        <v>0.25807678524243621</v>
      </c>
      <c r="I408" s="21">
        <v>0.27469852397820854</v>
      </c>
      <c r="J408" s="21"/>
      <c r="K408" s="21"/>
      <c r="L408" s="21">
        <v>0.40891355661081918</v>
      </c>
      <c r="M408" s="21">
        <v>-5.3485143007274388E-2</v>
      </c>
      <c r="N408" s="21">
        <v>0.17256375762549525</v>
      </c>
      <c r="O408" s="21">
        <v>0.26223873318757152</v>
      </c>
      <c r="P408" s="21">
        <v>0.46983909203240071</v>
      </c>
      <c r="Q408" s="21">
        <v>0.27952569194585314</v>
      </c>
      <c r="R408" s="21">
        <v>-8.8942856725504921E-2</v>
      </c>
      <c r="S408" s="21">
        <v>0.15970264422975175</v>
      </c>
      <c r="T408" s="21">
        <v>0.34863398461130113</v>
      </c>
      <c r="U408" s="21">
        <v>0.15359228353976415</v>
      </c>
      <c r="V408" s="21"/>
      <c r="W408" s="32">
        <f ca="1"/>
        <v>0.36383508806520126</v>
      </c>
      <c r="X408" s="32">
        <f ca="1"/>
        <v>-3.4101083164050416E-2</v>
      </c>
      <c r="Y408" s="32">
        <f ca="1"/>
        <v>0.16736759743849236</v>
      </c>
      <c r="Z408" s="32">
        <f ca="1"/>
        <v>0.26588677801228322</v>
      </c>
      <c r="AA408" s="32">
        <f ca="1"/>
        <v>0.48145430215274188</v>
      </c>
      <c r="AB408" s="26">
        <f ca="1"/>
        <v>0.27222671039280255</v>
      </c>
      <c r="AC408" s="32">
        <f ca="1"/>
        <v>-5.7716683363874616E-2</v>
      </c>
      <c r="AD408" s="32">
        <f ca="1"/>
        <v>0.16048872050213397</v>
      </c>
      <c r="AE408" s="32">
        <f ca="1"/>
        <v>0.36138276229308502</v>
      </c>
      <c r="AF408" s="32">
        <f ca="1"/>
        <v>0.15789723753286267</v>
      </c>
      <c r="AH408" s="32">
        <f ca="1"/>
        <v>4.5078468545617922E-2</v>
      </c>
      <c r="AI408" s="32">
        <f ca="1"/>
        <v>-1.9384059843223972E-2</v>
      </c>
      <c r="AJ408" s="32">
        <f ca="1"/>
        <v>5.1961601870028906E-3</v>
      </c>
      <c r="AK408" s="32">
        <f ca="1"/>
        <v>-3.6480448247117048E-3</v>
      </c>
      <c r="AL408" s="32">
        <f ca="1"/>
        <v>-1.1615210120341168E-2</v>
      </c>
      <c r="AM408" s="32">
        <f ca="1"/>
        <v>7.2989815530505875E-3</v>
      </c>
      <c r="AN408" s="32">
        <f ca="1"/>
        <v>-3.1226173361630305E-2</v>
      </c>
      <c r="AO408" s="32">
        <f ca="1"/>
        <v>-7.8607627238222455E-4</v>
      </c>
      <c r="AP408" s="32">
        <f ca="1"/>
        <v>-1.2748777681783896E-2</v>
      </c>
      <c r="AQ408" s="32">
        <f ca="1"/>
        <v>-4.3049539930985203E-3</v>
      </c>
    </row>
    <row r="409" spans="3:43" x14ac:dyDescent="0.5">
      <c r="C409" s="23">
        <v>1</v>
      </c>
      <c r="D409" s="21">
        <v>2.7204762809420635E-2</v>
      </c>
      <c r="E409" s="21">
        <v>0.15541066779357104</v>
      </c>
      <c r="F409" s="21">
        <v>3.9574370385263645E-2</v>
      </c>
      <c r="G409" s="21">
        <v>0.10501934215680211</v>
      </c>
      <c r="H409" s="21">
        <v>0.53396650725651995</v>
      </c>
      <c r="I409" s="21">
        <v>0.18508832816781412</v>
      </c>
      <c r="J409" s="21"/>
      <c r="K409" s="21"/>
      <c r="L409" s="21">
        <v>0.59708717717200332</v>
      </c>
      <c r="M409" s="21">
        <v>-0.3217353085567603</v>
      </c>
      <c r="N409" s="21">
        <v>0.12884790988062048</v>
      </c>
      <c r="O409" s="21">
        <v>0.23937807591854199</v>
      </c>
      <c r="P409" s="21">
        <v>0.64341109200137081</v>
      </c>
      <c r="Q409" s="21">
        <v>0.23141038184521648</v>
      </c>
      <c r="R409" s="21">
        <v>-0.23400510791259868</v>
      </c>
      <c r="S409" s="21">
        <v>0.12799130997536073</v>
      </c>
      <c r="T409" s="21">
        <v>0.56195881813707516</v>
      </c>
      <c r="U409" s="21">
        <v>0.11608500134967717</v>
      </c>
      <c r="V409" s="21"/>
      <c r="W409" s="32">
        <f ca="1"/>
        <v>0.59333773440737514</v>
      </c>
      <c r="X409" s="32">
        <f ca="1"/>
        <v>-0.31228842512802452</v>
      </c>
      <c r="Y409" s="32">
        <f ca="1"/>
        <v>0.13574635536063823</v>
      </c>
      <c r="Z409" s="32">
        <f ca="1"/>
        <v>0.25479960480264646</v>
      </c>
      <c r="AA409" s="32">
        <f ca="1"/>
        <v>0.65691096846086772</v>
      </c>
      <c r="AB409" s="26">
        <f ca="1"/>
        <v>0.22790822501036118</v>
      </c>
      <c r="AC409" s="32">
        <f ca="1"/>
        <v>-0.25173325447623096</v>
      </c>
      <c r="AD409" s="32">
        <f ca="1"/>
        <v>0.11968687566783483</v>
      </c>
      <c r="AE409" s="32">
        <f ca="1"/>
        <v>0.56532328883389993</v>
      </c>
      <c r="AF409" s="32">
        <f ca="1"/>
        <v>0.14408140771792055</v>
      </c>
      <c r="AH409" s="32">
        <f ca="1"/>
        <v>3.7494427646281858E-3</v>
      </c>
      <c r="AI409" s="32">
        <f ca="1"/>
        <v>-9.4468834287357861E-3</v>
      </c>
      <c r="AJ409" s="32">
        <f ca="1"/>
        <v>-6.8984454800177508E-3</v>
      </c>
      <c r="AK409" s="32">
        <f ca="1"/>
        <v>-1.5421528884104474E-2</v>
      </c>
      <c r="AL409" s="32">
        <f ca="1"/>
        <v>-1.3499876459496907E-2</v>
      </c>
      <c r="AM409" s="32">
        <f ca="1"/>
        <v>3.5021568348553023E-3</v>
      </c>
      <c r="AN409" s="32">
        <f ca="1"/>
        <v>1.772814656363228E-2</v>
      </c>
      <c r="AO409" s="32">
        <f ca="1"/>
        <v>8.3044343075259069E-3</v>
      </c>
      <c r="AP409" s="32">
        <f ca="1"/>
        <v>-3.3644706968247728E-3</v>
      </c>
      <c r="AQ409" s="32">
        <f ca="1"/>
        <v>-2.7996406368243382E-2</v>
      </c>
    </row>
    <row r="410" spans="3:43" x14ac:dyDescent="0.5">
      <c r="C410" s="23">
        <v>1</v>
      </c>
      <c r="D410" s="21">
        <v>0.10671603404600437</v>
      </c>
      <c r="E410" s="21">
        <v>6.3236520373747801E-2</v>
      </c>
      <c r="F410" s="21">
        <v>5.9445262360690268E-2</v>
      </c>
      <c r="G410" s="21">
        <v>7.7738876837281604E-2</v>
      </c>
      <c r="H410" s="21">
        <v>-4.2670790358939031E-2</v>
      </c>
      <c r="I410" s="21">
        <v>0.24553798846943486</v>
      </c>
      <c r="J410" s="21"/>
      <c r="K410" s="21"/>
      <c r="L410" s="21">
        <v>0.28645336815614958</v>
      </c>
      <c r="M410" s="21">
        <v>0.26323819110275676</v>
      </c>
      <c r="N410" s="21">
        <v>0.25670055292494798</v>
      </c>
      <c r="O410" s="21">
        <v>0.23393234266297447</v>
      </c>
      <c r="P410" s="21">
        <v>0.11247346890774888</v>
      </c>
      <c r="Q410" s="21">
        <v>0.18818430995224217</v>
      </c>
      <c r="R410" s="21">
        <v>0.23913673690284326</v>
      </c>
      <c r="S410" s="21">
        <v>0.16087630702304376</v>
      </c>
      <c r="T410" s="21">
        <v>0.16272892384488455</v>
      </c>
      <c r="U410" s="21">
        <v>0.1929305654072877</v>
      </c>
      <c r="V410" s="21"/>
      <c r="W410" s="32">
        <f ca="1"/>
        <v>0.25080743357966223</v>
      </c>
      <c r="X410" s="32">
        <f ca="1"/>
        <v>0.27785830045597693</v>
      </c>
      <c r="Y410" s="32">
        <f ca="1"/>
        <v>0.2582188754924577</v>
      </c>
      <c r="Z410" s="32">
        <f ca="1"/>
        <v>0.20441536466632193</v>
      </c>
      <c r="AA410" s="32">
        <f ca="1"/>
        <v>0.14805791089446335</v>
      </c>
      <c r="AB410" s="26">
        <f ca="1"/>
        <v>0.18132453712987373</v>
      </c>
      <c r="AC410" s="32">
        <f ca="1"/>
        <v>0.24793763206761887</v>
      </c>
      <c r="AD410" s="32">
        <f ca="1"/>
        <v>0.17428179914152964</v>
      </c>
      <c r="AE410" s="32">
        <f ca="1"/>
        <v>0.15389888065936258</v>
      </c>
      <c r="AF410" s="32">
        <f ca="1"/>
        <v>0.18811873884555413</v>
      </c>
      <c r="AH410" s="32">
        <f ca="1"/>
        <v>3.5645934576487348E-2</v>
      </c>
      <c r="AI410" s="32">
        <f ca="1"/>
        <v>-1.4620109353220168E-2</v>
      </c>
      <c r="AJ410" s="32">
        <f ca="1"/>
        <v>-1.5183225675097223E-3</v>
      </c>
      <c r="AK410" s="32">
        <f ca="1"/>
        <v>2.9516977996652538E-2</v>
      </c>
      <c r="AL410" s="32">
        <f ca="1"/>
        <v>-3.5584441986714468E-2</v>
      </c>
      <c r="AM410" s="32">
        <f ca="1"/>
        <v>6.8597728223684373E-3</v>
      </c>
      <c r="AN410" s="32">
        <f ca="1"/>
        <v>-8.8008951647756128E-3</v>
      </c>
      <c r="AO410" s="32">
        <f ca="1"/>
        <v>-1.3405492118485879E-2</v>
      </c>
      <c r="AP410" s="32">
        <f ca="1"/>
        <v>8.8300431855219685E-3</v>
      </c>
      <c r="AQ410" s="32">
        <f ca="1"/>
        <v>4.8118265617335676E-3</v>
      </c>
    </row>
    <row r="411" spans="3:43" x14ac:dyDescent="0.5">
      <c r="C411" s="23">
        <v>1</v>
      </c>
      <c r="D411" s="21">
        <v>6.9613856559688533E-2</v>
      </c>
      <c r="E411" s="21">
        <v>-1.0292899849221576E-2</v>
      </c>
      <c r="F411" s="21">
        <v>7.2636986721733965E-2</v>
      </c>
      <c r="G411" s="21">
        <v>-3.9945159645158129E-2</v>
      </c>
      <c r="H411" s="21">
        <v>0.16481466870255457</v>
      </c>
      <c r="I411" s="21">
        <v>0.60150101451202409</v>
      </c>
      <c r="J411" s="21"/>
      <c r="K411" s="21"/>
      <c r="L411" s="21">
        <v>0.54175372701817648</v>
      </c>
      <c r="M411" s="21">
        <v>0.24813870554708242</v>
      </c>
      <c r="N411" s="21">
        <v>0.37190589567449855</v>
      </c>
      <c r="O411" s="21">
        <v>0.27432000571805409</v>
      </c>
      <c r="P411" s="21">
        <v>0.46074592338138753</v>
      </c>
      <c r="Q411" s="21">
        <v>0.31164402871806507</v>
      </c>
      <c r="R411" s="21">
        <v>0.20624958868208942</v>
      </c>
      <c r="S411" s="21">
        <v>0.38499013397100279</v>
      </c>
      <c r="T411" s="21">
        <v>0.50987271235548859</v>
      </c>
      <c r="U411" s="21">
        <v>0.33251708618483994</v>
      </c>
      <c r="V411" s="21"/>
      <c r="W411" s="32">
        <f ca="1"/>
        <v>0.50099939646924674</v>
      </c>
      <c r="X411" s="32">
        <f ca="1"/>
        <v>0.25775139089377141</v>
      </c>
      <c r="Y411" s="32">
        <f ca="1"/>
        <v>0.37990157301979266</v>
      </c>
      <c r="Z411" s="32">
        <f ca="1"/>
        <v>0.27532723905573814</v>
      </c>
      <c r="AA411" s="32">
        <f ca="1"/>
        <v>0.42103250099092615</v>
      </c>
      <c r="AB411" s="26">
        <f ca="1"/>
        <v>0.28659571831846486</v>
      </c>
      <c r="AC411" s="32">
        <f ca="1"/>
        <v>0.22683258712778626</v>
      </c>
      <c r="AD411" s="32">
        <f ca="1"/>
        <v>0.37482865679804933</v>
      </c>
      <c r="AE411" s="32">
        <f ca="1"/>
        <v>0.50465662469567096</v>
      </c>
      <c r="AF411" s="32">
        <f ca="1"/>
        <v>0.36970808424736118</v>
      </c>
      <c r="AH411" s="32">
        <f ca="1"/>
        <v>4.075433054892974E-2</v>
      </c>
      <c r="AI411" s="32">
        <f ca="1"/>
        <v>-9.6126853466889928E-3</v>
      </c>
      <c r="AJ411" s="32">
        <f ca="1"/>
        <v>-7.9956773452941055E-3</v>
      </c>
      <c r="AK411" s="32">
        <f ca="1"/>
        <v>-1.0072333376840437E-3</v>
      </c>
      <c r="AL411" s="32">
        <f ca="1"/>
        <v>3.9713422390461384E-2</v>
      </c>
      <c r="AM411" s="32">
        <f ca="1"/>
        <v>2.5048310399600204E-2</v>
      </c>
      <c r="AN411" s="32">
        <f ca="1"/>
        <v>-2.0582998445696832E-2</v>
      </c>
      <c r="AO411" s="32">
        <f ca="1"/>
        <v>1.0161477172953459E-2</v>
      </c>
      <c r="AP411" s="32">
        <f ca="1"/>
        <v>5.2160876598176253E-3</v>
      </c>
      <c r="AQ411" s="32">
        <f ca="1"/>
        <v>-3.7190998062521241E-2</v>
      </c>
    </row>
    <row r="412" spans="3:43" x14ac:dyDescent="0.5">
      <c r="C412" s="23">
        <v>1</v>
      </c>
      <c r="D412" s="21">
        <v>-2.9508575523381875E-2</v>
      </c>
      <c r="E412" s="21">
        <v>6.9688761916860409E-2</v>
      </c>
      <c r="F412" s="21">
        <v>5.2799707001698913E-2</v>
      </c>
      <c r="G412" s="21">
        <v>5.5491640050009998E-2</v>
      </c>
      <c r="H412" s="21">
        <v>-0.25257601718697564</v>
      </c>
      <c r="I412" s="21">
        <v>-7.953196494236997E-2</v>
      </c>
      <c r="J412" s="21"/>
      <c r="K412" s="21"/>
      <c r="L412" s="21">
        <v>-0.26267449667255616</v>
      </c>
      <c r="M412" s="21">
        <v>0.10890760883148959</v>
      </c>
      <c r="N412" s="21">
        <v>-6.325529067768948E-2</v>
      </c>
      <c r="O412" s="21">
        <v>-8.1517004425949238E-3</v>
      </c>
      <c r="P412" s="21">
        <v>-0.17734687455323125</v>
      </c>
      <c r="Q412" s="21">
        <v>1.6870270234044374E-2</v>
      </c>
      <c r="R412" s="21">
        <v>0.25158565674139532</v>
      </c>
      <c r="S412" s="21">
        <v>-2.1998442851994485E-2</v>
      </c>
      <c r="T412" s="21">
        <v>-0.18316275735289289</v>
      </c>
      <c r="U412" s="21">
        <v>1.3426407067463956E-2</v>
      </c>
      <c r="V412" s="21"/>
      <c r="W412" s="32">
        <f ca="1"/>
        <v>-0.24896082871528777</v>
      </c>
      <c r="X412" s="32">
        <f ca="1"/>
        <v>0.1206270662719473</v>
      </c>
      <c r="Y412" s="32">
        <f ca="1"/>
        <v>-7.0120728881072736E-2</v>
      </c>
      <c r="Z412" s="32">
        <f ca="1"/>
        <v>4.2527633890972076E-2</v>
      </c>
      <c r="AA412" s="32">
        <f ca="1"/>
        <v>-0.1757948417877564</v>
      </c>
      <c r="AB412" s="26">
        <f ca="1"/>
        <v>1.7514126150721877E-2</v>
      </c>
      <c r="AC412" s="32">
        <f ca="1"/>
        <v>0.23530424680826781</v>
      </c>
      <c r="AD412" s="32">
        <f ca="1"/>
        <v>7.6137029518889704E-3</v>
      </c>
      <c r="AE412" s="32">
        <f ca="1"/>
        <v>-0.18646156126121052</v>
      </c>
      <c r="AF412" s="32">
        <f ca="1"/>
        <v>1.3040408356207914E-2</v>
      </c>
      <c r="AH412" s="32">
        <f ca="1"/>
        <v>-1.3713667957268388E-2</v>
      </c>
      <c r="AI412" s="32">
        <f ca="1"/>
        <v>-1.1719457440457715E-2</v>
      </c>
      <c r="AJ412" s="32">
        <f ca="1"/>
        <v>6.8654382033832562E-3</v>
      </c>
      <c r="AK412" s="32">
        <f ca="1"/>
        <v>-5.0679334333567E-2</v>
      </c>
      <c r="AL412" s="32">
        <f ca="1"/>
        <v>-1.5520327654748589E-3</v>
      </c>
      <c r="AM412" s="32">
        <f ca="1"/>
        <v>-6.4385591667750347E-4</v>
      </c>
      <c r="AN412" s="32">
        <f ca="1"/>
        <v>1.6281409933127516E-2</v>
      </c>
      <c r="AO412" s="32">
        <f ca="1"/>
        <v>-2.9612145803883456E-2</v>
      </c>
      <c r="AP412" s="32">
        <f ca="1"/>
        <v>3.2988039083176324E-3</v>
      </c>
      <c r="AQ412" s="32">
        <f ca="1"/>
        <v>3.8599871125604215E-4</v>
      </c>
    </row>
    <row r="413" spans="3:43" x14ac:dyDescent="0.5">
      <c r="C413" s="23">
        <v>1</v>
      </c>
      <c r="D413" s="21">
        <v>3.9706384972728867E-2</v>
      </c>
      <c r="E413" s="21">
        <v>-6.526705223153148E-2</v>
      </c>
      <c r="F413" s="21">
        <v>1.3275090961060165E-2</v>
      </c>
      <c r="G413" s="21">
        <v>-0.14197179143279021</v>
      </c>
      <c r="H413" s="21">
        <v>0.24883274994400006</v>
      </c>
      <c r="I413" s="21">
        <v>-2.0198003001181686E-3</v>
      </c>
      <c r="J413" s="21"/>
      <c r="K413" s="21"/>
      <c r="L413" s="21">
        <v>0.18386802512925635</v>
      </c>
      <c r="M413" s="21">
        <v>-0.11354217695771637</v>
      </c>
      <c r="N413" s="21">
        <v>3.4375837673891754E-2</v>
      </c>
      <c r="O413" s="21">
        <v>-0.12424313343579742</v>
      </c>
      <c r="P413" s="21">
        <v>0.13972272870778979</v>
      </c>
      <c r="Q413" s="21">
        <v>-0.10413260285655296</v>
      </c>
      <c r="R413" s="21">
        <v>-0.23966939689706812</v>
      </c>
      <c r="S413" s="21">
        <v>3.2835710985784104E-2</v>
      </c>
      <c r="T413" s="21">
        <v>0.18903719382027459</v>
      </c>
      <c r="U413" s="21">
        <v>-1.7002012424813431E-2</v>
      </c>
      <c r="V413" s="21"/>
      <c r="W413" s="32">
        <f ca="1"/>
        <v>0.18372757514279089</v>
      </c>
      <c r="X413" s="32">
        <f ca="1"/>
        <v>-0.13765380561282428</v>
      </c>
      <c r="Y413" s="32">
        <f ca="1"/>
        <v>3.2637788136126472E-2</v>
      </c>
      <c r="Z413" s="32">
        <f ca="1"/>
        <v>-0.11355512906902593</v>
      </c>
      <c r="AA413" s="32">
        <f ca="1"/>
        <v>0.13811523521833952</v>
      </c>
      <c r="AB413" s="26">
        <f ca="1"/>
        <v>-6.36358858288643E-2</v>
      </c>
      <c r="AC413" s="32">
        <f ca="1"/>
        <v>-0.24178840967079207</v>
      </c>
      <c r="AD413" s="32">
        <f ca="1"/>
        <v>2.3102660641132616E-2</v>
      </c>
      <c r="AE413" s="32">
        <f ca="1"/>
        <v>0.1950133429910782</v>
      </c>
      <c r="AF413" s="32">
        <f ca="1"/>
        <v>1.4549781589124151E-3</v>
      </c>
      <c r="AH413" s="32">
        <f ca="1"/>
        <v>1.4044998646545181E-4</v>
      </c>
      <c r="AI413" s="32">
        <f ca="1"/>
        <v>2.4111628655107908E-2</v>
      </c>
      <c r="AJ413" s="32">
        <f ca="1"/>
        <v>1.7380495377652821E-3</v>
      </c>
      <c r="AK413" s="32">
        <f ca="1"/>
        <v>-1.0688004366771489E-2</v>
      </c>
      <c r="AL413" s="32">
        <f ca="1"/>
        <v>1.6074934894502735E-3</v>
      </c>
      <c r="AM413" s="32">
        <f ca="1"/>
        <v>-4.0496717027688658E-2</v>
      </c>
      <c r="AN413" s="32">
        <f ca="1"/>
        <v>2.1190127737239495E-3</v>
      </c>
      <c r="AO413" s="32">
        <f ca="1"/>
        <v>9.7330503446514879E-3</v>
      </c>
      <c r="AP413" s="32">
        <f ca="1"/>
        <v>-5.9761491708036074E-3</v>
      </c>
      <c r="AQ413" s="32">
        <f ca="1"/>
        <v>-1.8456990583725845E-2</v>
      </c>
    </row>
    <row r="414" spans="3:43" x14ac:dyDescent="0.5">
      <c r="C414" s="23">
        <v>1</v>
      </c>
      <c r="D414" s="21">
        <v>3.6590897624763169E-2</v>
      </c>
      <c r="E414" s="21">
        <v>0.1339180285416281</v>
      </c>
      <c r="F414" s="21">
        <v>5.7450380835147238E-2</v>
      </c>
      <c r="G414" s="21">
        <v>-7.4487433141555842E-2</v>
      </c>
      <c r="H414" s="21">
        <v>0.36945287617824307</v>
      </c>
      <c r="I414" s="21">
        <v>0.11080808258150954</v>
      </c>
      <c r="J414" s="21"/>
      <c r="K414" s="21"/>
      <c r="L414" s="21">
        <v>0.32344140986116143</v>
      </c>
      <c r="M414" s="21">
        <v>-0.18251380441430345</v>
      </c>
      <c r="N414" s="21">
        <v>8.4434110846729873E-2</v>
      </c>
      <c r="O414" s="21">
        <v>7.8155565648526493E-2</v>
      </c>
      <c r="P414" s="21">
        <v>0.47741222608022599</v>
      </c>
      <c r="Q414" s="21">
        <v>0.12839823030411227</v>
      </c>
      <c r="R414" s="21">
        <v>-0.20613275049467356</v>
      </c>
      <c r="S414" s="21">
        <v>8.1829505885047032E-2</v>
      </c>
      <c r="T414" s="21">
        <v>0.41911366054924049</v>
      </c>
      <c r="U414" s="21">
        <v>0.11283366756522961</v>
      </c>
      <c r="V414" s="21"/>
      <c r="W414" s="32">
        <f ca="1"/>
        <v>0.36346675313725235</v>
      </c>
      <c r="X414" s="32">
        <f ca="1"/>
        <v>-0.18752015301500605</v>
      </c>
      <c r="Y414" s="32">
        <f ca="1"/>
        <v>9.2049034364702964E-2</v>
      </c>
      <c r="Z414" s="32">
        <f ca="1"/>
        <v>0.12900142704712295</v>
      </c>
      <c r="AA414" s="32">
        <f ca="1"/>
        <v>0.45455463785140632</v>
      </c>
      <c r="AB414" s="26">
        <f ca="1"/>
        <v>0.15688557354585803</v>
      </c>
      <c r="AC414" s="32">
        <f ca="1"/>
        <v>-0.21050183930000413</v>
      </c>
      <c r="AD414" s="32">
        <f ca="1"/>
        <v>0.11958541289485293</v>
      </c>
      <c r="AE414" s="32">
        <f ca="1"/>
        <v>0.40007071696863267</v>
      </c>
      <c r="AF414" s="32">
        <f ca="1"/>
        <v>0.10833585387986928</v>
      </c>
      <c r="AH414" s="32">
        <f ca="1"/>
        <v>-4.0025343276090919E-2</v>
      </c>
      <c r="AI414" s="32">
        <f ca="1"/>
        <v>5.0063486007025926E-3</v>
      </c>
      <c r="AJ414" s="32">
        <f ca="1"/>
        <v>-7.6149235179730906E-3</v>
      </c>
      <c r="AK414" s="32">
        <f ca="1"/>
        <v>-5.0845861398596454E-2</v>
      </c>
      <c r="AL414" s="32">
        <f ca="1"/>
        <v>2.285758822881967E-2</v>
      </c>
      <c r="AM414" s="32">
        <f ca="1"/>
        <v>-2.8487343241745761E-2</v>
      </c>
      <c r="AN414" s="32">
        <f ca="1"/>
        <v>4.3690888053305732E-3</v>
      </c>
      <c r="AO414" s="32">
        <f ca="1"/>
        <v>-3.7755907009805897E-2</v>
      </c>
      <c r="AP414" s="32">
        <f ca="1"/>
        <v>1.9042943580607818E-2</v>
      </c>
      <c r="AQ414" s="32">
        <f ca="1"/>
        <v>4.4978136853603273E-3</v>
      </c>
    </row>
    <row r="415" spans="3:43" x14ac:dyDescent="0.5">
      <c r="C415" s="23">
        <v>1</v>
      </c>
      <c r="D415" s="21">
        <v>0.14126576980167893</v>
      </c>
      <c r="E415" s="21">
        <v>6.4332709223760956E-2</v>
      </c>
      <c r="F415" s="21">
        <v>4.0671403538876855E-2</v>
      </c>
      <c r="G415" s="21">
        <v>6.2270669594609626E-2</v>
      </c>
      <c r="H415" s="21">
        <v>0.33096104098522039</v>
      </c>
      <c r="I415" s="21">
        <v>0.70191252729125186</v>
      </c>
      <c r="J415" s="21"/>
      <c r="K415" s="21"/>
      <c r="L415" s="21">
        <v>0.8224392689115112</v>
      </c>
      <c r="M415" s="21">
        <v>0.25080050623162475</v>
      </c>
      <c r="N415" s="21">
        <v>0.52742454574698139</v>
      </c>
      <c r="O415" s="21">
        <v>0.37311805923090874</v>
      </c>
      <c r="P415" s="21">
        <v>0.66284865117506031</v>
      </c>
      <c r="Q415" s="21">
        <v>0.41743386113492681</v>
      </c>
      <c r="R415" s="21">
        <v>0.17207898661544491</v>
      </c>
      <c r="S415" s="21">
        <v>0.36511940949018523</v>
      </c>
      <c r="T415" s="21">
        <v>0.65286043705951757</v>
      </c>
      <c r="U415" s="21">
        <v>0.41503818314269925</v>
      </c>
      <c r="V415" s="21"/>
      <c r="W415" s="32">
        <f ca="1"/>
        <v>0.80798441298378199</v>
      </c>
      <c r="X415" s="32">
        <f ca="1"/>
        <v>0.25051393075178474</v>
      </c>
      <c r="Y415" s="32">
        <f ca="1"/>
        <v>0.52651418733803568</v>
      </c>
      <c r="Z415" s="32">
        <f ca="1"/>
        <v>0.42514508164631581</v>
      </c>
      <c r="AA415" s="32">
        <f ca="1"/>
        <v>0.67178912096958276</v>
      </c>
      <c r="AB415" s="26">
        <f ca="1"/>
        <v>0.40955630835559953</v>
      </c>
      <c r="AC415" s="32">
        <f ca="1"/>
        <v>0.15316449037072116</v>
      </c>
      <c r="AD415" s="32">
        <f ca="1"/>
        <v>0.38281747017239537</v>
      </c>
      <c r="AE415" s="32">
        <f ca="1"/>
        <v>0.66272111072562434</v>
      </c>
      <c r="AF415" s="32">
        <f ca="1"/>
        <v>0.39975046481142995</v>
      </c>
      <c r="AH415" s="32">
        <f ca="1"/>
        <v>1.4454855927729215E-2</v>
      </c>
      <c r="AI415" s="32">
        <f ca="1"/>
        <v>2.8657547984001219E-4</v>
      </c>
      <c r="AJ415" s="32">
        <f ca="1"/>
        <v>9.1035840894571063E-4</v>
      </c>
      <c r="AK415" s="32">
        <f ca="1"/>
        <v>-5.2027022415407076E-2</v>
      </c>
      <c r="AL415" s="32">
        <f ca="1"/>
        <v>-8.9404697945224543E-3</v>
      </c>
      <c r="AM415" s="32">
        <f ca="1"/>
        <v>7.8775527793272793E-3</v>
      </c>
      <c r="AN415" s="32">
        <f ca="1"/>
        <v>1.8914496244723744E-2</v>
      </c>
      <c r="AO415" s="32">
        <f ca="1"/>
        <v>-1.7698060682210137E-2</v>
      </c>
      <c r="AP415" s="32">
        <f ca="1"/>
        <v>-9.8606736661067673E-3</v>
      </c>
      <c r="AQ415" s="32">
        <f ca="1"/>
        <v>1.5287718331269295E-2</v>
      </c>
    </row>
    <row r="416" spans="3:43" x14ac:dyDescent="0.5">
      <c r="C416" s="23">
        <v>1</v>
      </c>
      <c r="D416" s="21">
        <v>8.496917703645207E-2</v>
      </c>
      <c r="E416" s="21">
        <v>0.13035739873613611</v>
      </c>
      <c r="F416" s="21">
        <v>2.7902834046559619E-2</v>
      </c>
      <c r="G416" s="21">
        <v>6.0638508153554024E-2</v>
      </c>
      <c r="H416" s="21">
        <v>-0.22997906403066823</v>
      </c>
      <c r="I416" s="21">
        <v>-0.6952997595548196</v>
      </c>
      <c r="J416" s="21"/>
      <c r="K416" s="21"/>
      <c r="L416" s="21">
        <v>-0.39679999245889669</v>
      </c>
      <c r="M416" s="21">
        <v>-4.9050648085049761E-2</v>
      </c>
      <c r="N416" s="21">
        <v>-0.24806314176991845</v>
      </c>
      <c r="O416" s="21">
        <v>-0.26758537726331982</v>
      </c>
      <c r="P416" s="21">
        <v>-0.43942210468729592</v>
      </c>
      <c r="Q416" s="21">
        <v>-0.22659833770204907</v>
      </c>
      <c r="R416" s="21">
        <v>-0.14339716039732681</v>
      </c>
      <c r="S416" s="21">
        <v>-0.33647284075202977</v>
      </c>
      <c r="T416" s="21">
        <v>-0.49679508714633119</v>
      </c>
      <c r="U416" s="21">
        <v>-0.28406650258561306</v>
      </c>
      <c r="V416" s="21"/>
      <c r="W416" s="32">
        <f ca="1"/>
        <v>-0.40282722126894616</v>
      </c>
      <c r="X416" s="32">
        <f ca="1"/>
        <v>-6.7857145334778657E-2</v>
      </c>
      <c r="Y416" s="32">
        <f ca="1"/>
        <v>-0.23954152582116095</v>
      </c>
      <c r="Z416" s="32">
        <f ca="1"/>
        <v>-0.21980793945926352</v>
      </c>
      <c r="AA416" s="32">
        <f ca="1"/>
        <v>-0.41419280733742581</v>
      </c>
      <c r="AB416" s="26">
        <f ca="1"/>
        <v>-0.23155894983944145</v>
      </c>
      <c r="AC416" s="32">
        <f ca="1"/>
        <v>-0.111148504480098</v>
      </c>
      <c r="AD416" s="32">
        <f ca="1"/>
        <v>-0.32295310979821201</v>
      </c>
      <c r="AE416" s="32">
        <f ca="1"/>
        <v>-0.50771906295668667</v>
      </c>
      <c r="AF416" s="32">
        <f ca="1"/>
        <v>-0.31569142832868885</v>
      </c>
      <c r="AH416" s="32">
        <f ca="1"/>
        <v>6.0272288100494675E-3</v>
      </c>
      <c r="AI416" s="32">
        <f ca="1"/>
        <v>1.8806497249728896E-2</v>
      </c>
      <c r="AJ416" s="32">
        <f ca="1"/>
        <v>-8.5216159487574994E-3</v>
      </c>
      <c r="AK416" s="32">
        <f ca="1"/>
        <v>-4.77774378040563E-2</v>
      </c>
      <c r="AL416" s="32">
        <f ca="1"/>
        <v>-2.5229297349870117E-2</v>
      </c>
      <c r="AM416" s="32">
        <f ca="1"/>
        <v>4.9606121373923784E-3</v>
      </c>
      <c r="AN416" s="32">
        <f ca="1"/>
        <v>-3.2248655917228808E-2</v>
      </c>
      <c r="AO416" s="32">
        <f ca="1"/>
        <v>-1.3519730953817755E-2</v>
      </c>
      <c r="AP416" s="32">
        <f ca="1"/>
        <v>1.092397581035548E-2</v>
      </c>
      <c r="AQ416" s="32">
        <f ca="1"/>
        <v>3.1624925743075794E-2</v>
      </c>
    </row>
    <row r="417" spans="3:43" x14ac:dyDescent="0.5">
      <c r="C417" s="23">
        <v>1</v>
      </c>
      <c r="D417" s="21">
        <v>-2.3875081457956887E-2</v>
      </c>
      <c r="E417" s="21">
        <v>0.16907095027377803</v>
      </c>
      <c r="F417" s="21">
        <v>3.6583500047122082E-2</v>
      </c>
      <c r="G417" s="21">
        <v>-4.4127022673093402E-2</v>
      </c>
      <c r="H417" s="21">
        <v>-0.10421203966072087</v>
      </c>
      <c r="I417" s="21">
        <v>0.52254594430059109</v>
      </c>
      <c r="J417" s="21"/>
      <c r="K417" s="21"/>
      <c r="L417" s="21">
        <v>9.1739723081106631E-2</v>
      </c>
      <c r="M417" s="21">
        <v>0.31546823617483766</v>
      </c>
      <c r="N417" s="21">
        <v>0.22998022867142304</v>
      </c>
      <c r="O417" s="21">
        <v>0.4564512945968574</v>
      </c>
      <c r="P417" s="21">
        <v>0.29125163774714413</v>
      </c>
      <c r="Q417" s="21">
        <v>0.40168117441424378</v>
      </c>
      <c r="R417" s="21">
        <v>0.34068792257147779</v>
      </c>
      <c r="S417" s="21">
        <v>0.28117164565491704</v>
      </c>
      <c r="T417" s="21">
        <v>0.21632361424068453</v>
      </c>
      <c r="U417" s="21">
        <v>0.29434766394281819</v>
      </c>
      <c r="V417" s="21"/>
      <c r="W417" s="32">
        <f ca="1"/>
        <v>0.13351438445233108</v>
      </c>
      <c r="X417" s="32">
        <f ca="1"/>
        <v>0.32000678988734915</v>
      </c>
      <c r="Y417" s="32">
        <f ca="1"/>
        <v>0.22790564139752548</v>
      </c>
      <c r="Z417" s="32">
        <f ca="1"/>
        <v>0.38664425245447737</v>
      </c>
      <c r="AA417" s="32">
        <f ca="1"/>
        <v>0.31003888252743372</v>
      </c>
      <c r="AB417" s="26">
        <f ca="1"/>
        <v>0.38583352337433674</v>
      </c>
      <c r="AC417" s="32">
        <f ca="1"/>
        <v>0.36042442821677034</v>
      </c>
      <c r="AD417" s="32">
        <f ca="1"/>
        <v>0.30158623619281238</v>
      </c>
      <c r="AE417" s="32">
        <f ca="1"/>
        <v>0.21246473331251445</v>
      </c>
      <c r="AF417" s="32">
        <f ca="1"/>
        <v>0.29041663066762935</v>
      </c>
      <c r="AH417" s="32">
        <f ca="1"/>
        <v>-4.1774661371224445E-2</v>
      </c>
      <c r="AI417" s="32">
        <f ca="1"/>
        <v>-4.538553712511495E-3</v>
      </c>
      <c r="AJ417" s="32">
        <f ca="1"/>
        <v>2.0745872738975601E-3</v>
      </c>
      <c r="AK417" s="32">
        <f ca="1"/>
        <v>6.9807042142380038E-2</v>
      </c>
      <c r="AL417" s="32">
        <f ca="1"/>
        <v>-1.8787244780289591E-2</v>
      </c>
      <c r="AM417" s="32">
        <f ca="1"/>
        <v>1.584765103990704E-2</v>
      </c>
      <c r="AN417" s="32">
        <f ca="1"/>
        <v>-1.9736505645292557E-2</v>
      </c>
      <c r="AO417" s="32">
        <f ca="1"/>
        <v>-2.041459053789535E-2</v>
      </c>
      <c r="AP417" s="32">
        <f ca="1"/>
        <v>3.8588809281700776E-3</v>
      </c>
      <c r="AQ417" s="32">
        <f ca="1"/>
        <v>3.9310332751888444E-3</v>
      </c>
    </row>
    <row r="418" spans="3:43" x14ac:dyDescent="0.5">
      <c r="C418" s="23">
        <v>1</v>
      </c>
      <c r="D418" s="21">
        <v>1.1380112381402255E-2</v>
      </c>
      <c r="E418" s="21">
        <v>0.11958717466299179</v>
      </c>
      <c r="F418" s="21">
        <v>2.3597511818191825E-2</v>
      </c>
      <c r="G418" s="21">
        <v>-4.789661907038556E-2</v>
      </c>
      <c r="H418" s="21">
        <v>-0.24753035491320999</v>
      </c>
      <c r="I418" s="21">
        <v>0.17891915428248556</v>
      </c>
      <c r="J418" s="21"/>
      <c r="K418" s="21"/>
      <c r="L418" s="21">
        <v>-6.6035142650578832E-2</v>
      </c>
      <c r="M418" s="21">
        <v>0.35637859643708414</v>
      </c>
      <c r="N418" s="21">
        <v>9.9202596704283177E-2</v>
      </c>
      <c r="O418" s="21">
        <v>0.24971401901631093</v>
      </c>
      <c r="P418" s="21">
        <v>-2.5407979084237108E-2</v>
      </c>
      <c r="Q418" s="21">
        <v>0.18605945099086293</v>
      </c>
      <c r="R418" s="21">
        <v>0.30094044255218505</v>
      </c>
      <c r="S418" s="21">
        <v>0.12975272281724412</v>
      </c>
      <c r="T418" s="21">
        <v>-5.6342943206866995E-2</v>
      </c>
      <c r="U418" s="21">
        <v>0.11241314255153095</v>
      </c>
      <c r="V418" s="21"/>
      <c r="W418" s="32">
        <f ca="1"/>
        <v>-0.1125569464291768</v>
      </c>
      <c r="X418" s="32">
        <f ca="1"/>
        <v>0.30546954852545521</v>
      </c>
      <c r="Y418" s="32">
        <f ca="1"/>
        <v>9.8113360554258122E-2</v>
      </c>
      <c r="Z418" s="32">
        <f ca="1"/>
        <v>0.17260072623937109</v>
      </c>
      <c r="AA418" s="32">
        <f ca="1"/>
        <v>-1.4358282202046699E-2</v>
      </c>
      <c r="AB418" s="26">
        <f ca="1"/>
        <v>0.17758448957642536</v>
      </c>
      <c r="AC418" s="32">
        <f ca="1"/>
        <v>0.28931870239366553</v>
      </c>
      <c r="AD418" s="32">
        <f ca="1"/>
        <v>0.11791312647327394</v>
      </c>
      <c r="AE418" s="32">
        <f ca="1"/>
        <v>-9.052781147795233E-2</v>
      </c>
      <c r="AF418" s="32">
        <f ca="1"/>
        <v>0.10528810242341617</v>
      </c>
      <c r="AH418" s="32">
        <f ca="1"/>
        <v>4.6521803778597964E-2</v>
      </c>
      <c r="AI418" s="32">
        <f ca="1"/>
        <v>5.0909047911628924E-2</v>
      </c>
      <c r="AJ418" s="32">
        <f ca="1"/>
        <v>1.0892361500250552E-3</v>
      </c>
      <c r="AK418" s="32">
        <f ca="1"/>
        <v>7.7113292776939846E-2</v>
      </c>
      <c r="AL418" s="32">
        <f ca="1"/>
        <v>-1.1049696882190409E-2</v>
      </c>
      <c r="AM418" s="32">
        <f ca="1"/>
        <v>8.4749614144375707E-3</v>
      </c>
      <c r="AN418" s="32">
        <f ca="1"/>
        <v>1.1621740158519522E-2</v>
      </c>
      <c r="AO418" s="32">
        <f ca="1"/>
        <v>1.183959634397018E-2</v>
      </c>
      <c r="AP418" s="32">
        <f ca="1"/>
        <v>3.4184868271085335E-2</v>
      </c>
      <c r="AQ418" s="32">
        <f ca="1"/>
        <v>7.1250401281147818E-3</v>
      </c>
    </row>
    <row r="419" spans="3:43" x14ac:dyDescent="0.5">
      <c r="C419" s="23">
        <v>1</v>
      </c>
      <c r="D419" s="21">
        <v>5.147665663011898E-2</v>
      </c>
      <c r="E419" s="21">
        <v>0.24780986696222437</v>
      </c>
      <c r="F419" s="21">
        <v>7.2431931971767533E-2</v>
      </c>
      <c r="G419" s="21">
        <v>1.5818991524231926E-2</v>
      </c>
      <c r="H419" s="21">
        <v>0.20315586921940221</v>
      </c>
      <c r="I419" s="21">
        <v>0.49737034730287544</v>
      </c>
      <c r="J419" s="21"/>
      <c r="K419" s="21"/>
      <c r="L419" s="21">
        <v>0.5154960441763472</v>
      </c>
      <c r="M419" s="21">
        <v>0.17602495420022451</v>
      </c>
      <c r="N419" s="21">
        <v>0.31366572520008656</v>
      </c>
      <c r="O419" s="21">
        <v>0.47360243542875907</v>
      </c>
      <c r="P419" s="21">
        <v>0.62612284738353308</v>
      </c>
      <c r="Q419" s="21">
        <v>0.4539550960270739</v>
      </c>
      <c r="R419" s="21">
        <v>0.16120273832023674</v>
      </c>
      <c r="S419" s="21">
        <v>0.30143149620875292</v>
      </c>
      <c r="T419" s="21">
        <v>0.46374403454737689</v>
      </c>
      <c r="U419" s="21">
        <v>0.3476162621824983</v>
      </c>
      <c r="V419" s="21"/>
      <c r="W419" s="32">
        <f ca="1"/>
        <v>0.48130738509724336</v>
      </c>
      <c r="X419" s="32">
        <f ca="1"/>
        <v>0.14740037835464595</v>
      </c>
      <c r="Y419" s="32">
        <f ca="1"/>
        <v>0.31190587006754467</v>
      </c>
      <c r="Z419" s="32">
        <f ca="1"/>
        <v>0.45452515549715378</v>
      </c>
      <c r="AA419" s="32">
        <f ca="1"/>
        <v>0.61069864490946912</v>
      </c>
      <c r="AB419" s="26">
        <f ca="1"/>
        <v>0.44596930518991995</v>
      </c>
      <c r="AC419" s="32">
        <f ca="1"/>
        <v>0.16485941959695416</v>
      </c>
      <c r="AD419" s="32">
        <f ca="1"/>
        <v>0.32018527421894577</v>
      </c>
      <c r="AE419" s="32">
        <f ca="1"/>
        <v>0.48663302291434041</v>
      </c>
      <c r="AF419" s="32">
        <f ca="1"/>
        <v>0.3225936063088311</v>
      </c>
      <c r="AH419" s="32">
        <f ca="1"/>
        <v>3.4188659079103845E-2</v>
      </c>
      <c r="AI419" s="32">
        <f ca="1"/>
        <v>2.8624575845578565E-2</v>
      </c>
      <c r="AJ419" s="32">
        <f ca="1"/>
        <v>1.7598551325418987E-3</v>
      </c>
      <c r="AK419" s="32">
        <f ca="1"/>
        <v>1.9077279931605295E-2</v>
      </c>
      <c r="AL419" s="32">
        <f ca="1"/>
        <v>1.5424202474063953E-2</v>
      </c>
      <c r="AM419" s="32">
        <f ca="1"/>
        <v>7.9857908371539499E-3</v>
      </c>
      <c r="AN419" s="32">
        <f ca="1"/>
        <v>-3.6566812767174217E-3</v>
      </c>
      <c r="AO419" s="32">
        <f ca="1"/>
        <v>-1.8753778010192845E-2</v>
      </c>
      <c r="AP419" s="32">
        <f ca="1"/>
        <v>-2.2888988366963514E-2</v>
      </c>
      <c r="AQ419" s="32">
        <f ca="1"/>
        <v>2.5022655873667199E-2</v>
      </c>
    </row>
    <row r="420" spans="3:43" x14ac:dyDescent="0.5">
      <c r="C420" s="23">
        <v>1</v>
      </c>
      <c r="D420" s="21">
        <v>5.3758301393468655E-3</v>
      </c>
      <c r="E420" s="21">
        <v>4.5555169493353156E-2</v>
      </c>
      <c r="F420" s="21">
        <v>2.4470073376186886E-2</v>
      </c>
      <c r="G420" s="21">
        <v>8.9618126257688099E-2</v>
      </c>
      <c r="H420" s="21">
        <v>0.7181401638230962</v>
      </c>
      <c r="I420" s="21">
        <v>1.0052739975141276</v>
      </c>
      <c r="J420" s="21"/>
      <c r="K420" s="21"/>
      <c r="L420" s="21">
        <v>1.1364948422654637</v>
      </c>
      <c r="M420" s="21">
        <v>-6.3382413848913424E-2</v>
      </c>
      <c r="N420" s="21">
        <v>0.52143617010240795</v>
      </c>
      <c r="O420" s="21">
        <v>0.58447621683464757</v>
      </c>
      <c r="P420" s="21">
        <v>1.1089601940097737</v>
      </c>
      <c r="Q420" s="21">
        <v>0.54583856005503439</v>
      </c>
      <c r="R420" s="21">
        <v>-1.4408490161984505E-2</v>
      </c>
      <c r="S420" s="21">
        <v>0.48228110792145978</v>
      </c>
      <c r="T420" s="21">
        <v>1.1442909332995959</v>
      </c>
      <c r="U420" s="21">
        <v>0.50025918333531905</v>
      </c>
      <c r="V420" s="21"/>
      <c r="W420" s="32">
        <f ca="1"/>
        <v>1.1156563865069704</v>
      </c>
      <c r="X420" s="32">
        <f ca="1"/>
        <v>-7.4553053777068667E-2</v>
      </c>
      <c r="Y420" s="32">
        <f ca="1"/>
        <v>0.51780776145024332</v>
      </c>
      <c r="Z420" s="32">
        <f ca="1"/>
        <v>0.57327112549317594</v>
      </c>
      <c r="AA420" s="32">
        <f ca="1"/>
        <v>1.1210268748515704</v>
      </c>
      <c r="AB420" s="26">
        <f ca="1"/>
        <v>0.54330181423606749</v>
      </c>
      <c r="AC420" s="32">
        <f ca="1"/>
        <v>-1.1375003306682729E-2</v>
      </c>
      <c r="AD420" s="32">
        <f ca="1"/>
        <v>0.51167619399648245</v>
      </c>
      <c r="AE420" s="32">
        <f ca="1"/>
        <v>1.1121658524344415</v>
      </c>
      <c r="AF420" s="32">
        <f ca="1"/>
        <v>0.53790019244440457</v>
      </c>
      <c r="AH420" s="32">
        <f ca="1"/>
        <v>2.0838455758493302E-2</v>
      </c>
      <c r="AI420" s="32">
        <f ca="1"/>
        <v>1.1170639928155243E-2</v>
      </c>
      <c r="AJ420" s="32">
        <f ca="1"/>
        <v>3.6284086521646275E-3</v>
      </c>
      <c r="AK420" s="32">
        <f ca="1"/>
        <v>1.1205091341471629E-2</v>
      </c>
      <c r="AL420" s="32">
        <f ca="1"/>
        <v>-1.2066680841796629E-2</v>
      </c>
      <c r="AM420" s="32">
        <f ca="1"/>
        <v>2.5367458189669012E-3</v>
      </c>
      <c r="AN420" s="32">
        <f ca="1"/>
        <v>-3.0334868553017758E-3</v>
      </c>
      <c r="AO420" s="32">
        <f ca="1"/>
        <v>-2.9395086075022669E-2</v>
      </c>
      <c r="AP420" s="32">
        <f ca="1"/>
        <v>3.212508086515431E-2</v>
      </c>
      <c r="AQ420" s="32">
        <f ca="1"/>
        <v>-3.7641009109085521E-2</v>
      </c>
    </row>
    <row r="421" spans="3:43" x14ac:dyDescent="0.5">
      <c r="C421" s="23">
        <v>1</v>
      </c>
      <c r="D421" s="21">
        <v>3.9081401400592276E-2</v>
      </c>
      <c r="E421" s="21">
        <v>-3.6311984752539633E-2</v>
      </c>
      <c r="F421" s="21">
        <v>3.5231796055205426E-2</v>
      </c>
      <c r="G421" s="21">
        <v>0.18943309826988525</v>
      </c>
      <c r="H421" s="21">
        <v>-0.25244765723784124</v>
      </c>
      <c r="I421" s="21">
        <v>0.43916958320928823</v>
      </c>
      <c r="J421" s="21"/>
      <c r="K421" s="21"/>
      <c r="L421" s="21">
        <v>0.15504939250115157</v>
      </c>
      <c r="M421" s="21">
        <v>0.43971861616171881</v>
      </c>
      <c r="N421" s="21">
        <v>0.28003712537375491</v>
      </c>
      <c r="O421" s="21">
        <v>0.3116512485379701</v>
      </c>
      <c r="P421" s="21">
        <v>1.577384525780718E-2</v>
      </c>
      <c r="Q421" s="21">
        <v>0.22380754627712071</v>
      </c>
      <c r="R421" s="21">
        <v>0.550982936035599</v>
      </c>
      <c r="S421" s="21">
        <v>0.24743258227384374</v>
      </c>
      <c r="T421" s="21">
        <v>6.9521057494237787E-2</v>
      </c>
      <c r="U421" s="21">
        <v>0.24462677700837993</v>
      </c>
      <c r="V421" s="21"/>
      <c r="W421" s="32">
        <f ca="1"/>
        <v>0.14599259010596446</v>
      </c>
      <c r="X421" s="32">
        <f ca="1"/>
        <v>0.4482792566485273</v>
      </c>
      <c r="Y421" s="32">
        <f ca="1"/>
        <v>0.28453311992926428</v>
      </c>
      <c r="Z421" s="32">
        <f ca="1"/>
        <v>0.27172049390411257</v>
      </c>
      <c r="AA421" s="32">
        <f ca="1"/>
        <v>7.8858427322167635E-3</v>
      </c>
      <c r="AB421" s="26">
        <f ca="1"/>
        <v>0.20388515418093026</v>
      </c>
      <c r="AC421" s="32">
        <f ca="1"/>
        <v>0.52995780545178772</v>
      </c>
      <c r="AD421" s="32">
        <f ca="1"/>
        <v>0.2333815963154996</v>
      </c>
      <c r="AE421" s="32">
        <f ca="1"/>
        <v>6.9477654287448204E-2</v>
      </c>
      <c r="AF421" s="32">
        <f ca="1"/>
        <v>0.26688432084356234</v>
      </c>
      <c r="AH421" s="32">
        <f ca="1"/>
        <v>9.0568023951871079E-3</v>
      </c>
      <c r="AI421" s="32">
        <f ca="1"/>
        <v>-8.5606404868084907E-3</v>
      </c>
      <c r="AJ421" s="32">
        <f ca="1"/>
        <v>-4.4959945555093639E-3</v>
      </c>
      <c r="AK421" s="32">
        <f ca="1"/>
        <v>3.9930754633857535E-2</v>
      </c>
      <c r="AL421" s="32">
        <f ca="1"/>
        <v>7.8880025255904165E-3</v>
      </c>
      <c r="AM421" s="32">
        <f ca="1"/>
        <v>1.9922392096190455E-2</v>
      </c>
      <c r="AN421" s="32">
        <f ca="1"/>
        <v>2.102513058381128E-2</v>
      </c>
      <c r="AO421" s="32">
        <f ca="1"/>
        <v>1.4050985958344142E-2</v>
      </c>
      <c r="AP421" s="32">
        <f ca="1"/>
        <v>4.3403206789582871E-5</v>
      </c>
      <c r="AQ421" s="32">
        <f ca="1"/>
        <v>-2.2257543835182414E-2</v>
      </c>
    </row>
    <row r="422" spans="3:43" x14ac:dyDescent="0.5">
      <c r="C422" s="23">
        <v>1</v>
      </c>
      <c r="D422" s="21">
        <v>0.12571486185711378</v>
      </c>
      <c r="E422" s="21">
        <v>0.10744758183246372</v>
      </c>
      <c r="F422" s="21">
        <v>3.8513278984480939E-2</v>
      </c>
      <c r="G422" s="21">
        <v>-2.41898101908046E-2</v>
      </c>
      <c r="H422" s="21">
        <v>0.40775560120968313</v>
      </c>
      <c r="I422" s="21">
        <v>6.8878045421486428E-2</v>
      </c>
      <c r="J422" s="21"/>
      <c r="K422" s="21"/>
      <c r="L422" s="21">
        <v>0.45482189335650886</v>
      </c>
      <c r="M422" s="21">
        <v>-0.16880721332137655</v>
      </c>
      <c r="N422" s="21">
        <v>0.18249989123832897</v>
      </c>
      <c r="O422" s="21">
        <v>0.14904386334639802</v>
      </c>
      <c r="P422" s="21">
        <v>0.46562851795681315</v>
      </c>
      <c r="Q422" s="21">
        <v>6.1114528804269819E-2</v>
      </c>
      <c r="R422" s="21">
        <v>-0.25141113332871223</v>
      </c>
      <c r="S422" s="21">
        <v>8.9241416436948037E-2</v>
      </c>
      <c r="T422" s="21">
        <v>0.40793089978637825</v>
      </c>
      <c r="U422" s="21">
        <v>0.1006655152950196</v>
      </c>
      <c r="V422" s="21"/>
      <c r="W422" s="32">
        <f ca="1"/>
        <v>0.49794412043881103</v>
      </c>
      <c r="X422" s="32">
        <f ca="1"/>
        <v>-0.13700989289740706</v>
      </c>
      <c r="Y422" s="32">
        <f ca="1"/>
        <v>0.18318003104526728</v>
      </c>
      <c r="Z422" s="32">
        <f ca="1"/>
        <v>0.10457908216474471</v>
      </c>
      <c r="AA422" s="32">
        <f ca="1"/>
        <v>0.4472434635481996</v>
      </c>
      <c r="AB422" s="26">
        <f ca="1"/>
        <v>0.12399733184037259</v>
      </c>
      <c r="AC422" s="32">
        <f ca="1"/>
        <v>-0.2598221454053985</v>
      </c>
      <c r="AD422" s="32">
        <f ca="1"/>
        <v>7.4608224056603722E-2</v>
      </c>
      <c r="AE422" s="32">
        <f ca="1"/>
        <v>0.39308524294109948</v>
      </c>
      <c r="AF422" s="32">
        <f ca="1"/>
        <v>7.5009141497619211E-2</v>
      </c>
      <c r="AH422" s="32">
        <f ca="1"/>
        <v>-4.3122227082302178E-2</v>
      </c>
      <c r="AI422" s="32">
        <f ca="1"/>
        <v>-3.1797320423969488E-2</v>
      </c>
      <c r="AJ422" s="32">
        <f ca="1"/>
        <v>-6.8013980693831799E-4</v>
      </c>
      <c r="AK422" s="32">
        <f ca="1"/>
        <v>4.4464781181653312E-2</v>
      </c>
      <c r="AL422" s="32">
        <f ca="1"/>
        <v>1.8385054408613544E-2</v>
      </c>
      <c r="AM422" s="32">
        <f ca="1"/>
        <v>-6.2882803036102775E-2</v>
      </c>
      <c r="AN422" s="32">
        <f ca="1"/>
        <v>8.4110120766862639E-3</v>
      </c>
      <c r="AO422" s="32">
        <f ca="1"/>
        <v>1.4633192380344315E-2</v>
      </c>
      <c r="AP422" s="32">
        <f ca="1"/>
        <v>1.4845656845278776E-2</v>
      </c>
      <c r="AQ422" s="32">
        <f ca="1"/>
        <v>2.5656373797400392E-2</v>
      </c>
    </row>
    <row r="423" spans="3:43" x14ac:dyDescent="0.5">
      <c r="C423" s="23">
        <v>1</v>
      </c>
      <c r="D423" s="21">
        <v>7.9023350206902876E-2</v>
      </c>
      <c r="E423" s="21">
        <v>0.13297111181230983</v>
      </c>
      <c r="F423" s="21">
        <v>4.7837892349733083E-2</v>
      </c>
      <c r="G423" s="21">
        <v>6.4388390851607399E-2</v>
      </c>
      <c r="H423" s="21">
        <v>4.7082108738158907E-2</v>
      </c>
      <c r="I423" s="21">
        <v>0.67080468601843302</v>
      </c>
      <c r="J423" s="21"/>
      <c r="K423" s="21"/>
      <c r="L423" s="21">
        <v>0.5009145402943681</v>
      </c>
      <c r="M423" s="21">
        <v>0.37365799330964089</v>
      </c>
      <c r="N423" s="21">
        <v>0.43207983890776869</v>
      </c>
      <c r="O423" s="21">
        <v>0.46917924060582161</v>
      </c>
      <c r="P423" s="21">
        <v>0.49345543808291498</v>
      </c>
      <c r="Q423" s="21">
        <v>0.46676087647909947</v>
      </c>
      <c r="R423" s="21">
        <v>0.38681900916021417</v>
      </c>
      <c r="S423" s="21">
        <v>0.40149637962305884</v>
      </c>
      <c r="T423" s="21">
        <v>0.43995642804052965</v>
      </c>
      <c r="U423" s="21">
        <v>0.39685349333275161</v>
      </c>
      <c r="V423" s="21"/>
      <c r="W423" s="32">
        <f ca="1"/>
        <v>0.49529275198192385</v>
      </c>
      <c r="X423" s="32">
        <f ca="1"/>
        <v>0.38645279658815596</v>
      </c>
      <c r="Y423" s="32">
        <f ca="1"/>
        <v>0.43627770222678275</v>
      </c>
      <c r="Z423" s="32">
        <f ca="1"/>
        <v>0.47091333962546617</v>
      </c>
      <c r="AA423" s="32">
        <f ca="1"/>
        <v>0.48445463930735322</v>
      </c>
      <c r="AB423" s="26">
        <f ca="1"/>
        <v>0.44490560719425243</v>
      </c>
      <c r="AC423" s="32">
        <f ca="1"/>
        <v>0.37023951073977124</v>
      </c>
      <c r="AD423" s="32">
        <f ca="1"/>
        <v>0.37573334972976219</v>
      </c>
      <c r="AE423" s="32">
        <f ca="1"/>
        <v>0.42847133520165182</v>
      </c>
      <c r="AF423" s="32">
        <f ca="1"/>
        <v>0.38792914407234907</v>
      </c>
      <c r="AH423" s="32">
        <f ca="1"/>
        <v>5.6217883124442536E-3</v>
      </c>
      <c r="AI423" s="32">
        <f ca="1"/>
        <v>-1.2794803278515066E-2</v>
      </c>
      <c r="AJ423" s="32">
        <f ca="1"/>
        <v>-4.1978633190140613E-3</v>
      </c>
      <c r="AK423" s="32">
        <f ca="1"/>
        <v>-1.7340990196445527E-3</v>
      </c>
      <c r="AL423" s="32">
        <f ca="1"/>
        <v>9.000798775561758E-3</v>
      </c>
      <c r="AM423" s="32">
        <f ca="1"/>
        <v>2.1855269284847045E-2</v>
      </c>
      <c r="AN423" s="32">
        <f ca="1"/>
        <v>1.6579498420442929E-2</v>
      </c>
      <c r="AO423" s="32">
        <f ca="1"/>
        <v>2.5763029893296652E-2</v>
      </c>
      <c r="AP423" s="32">
        <f ca="1"/>
        <v>1.1485092838877831E-2</v>
      </c>
      <c r="AQ423" s="32">
        <f ca="1"/>
        <v>8.924349260402531E-3</v>
      </c>
    </row>
    <row r="424" spans="3:43" x14ac:dyDescent="0.5">
      <c r="C424" s="23">
        <v>1</v>
      </c>
      <c r="D424" s="21">
        <v>9.6171923161315481E-3</v>
      </c>
      <c r="E424" s="21">
        <v>0.22878880938273993</v>
      </c>
      <c r="F424" s="21">
        <v>5.4689919831966041E-2</v>
      </c>
      <c r="G424" s="21">
        <v>-1.0586450177485357E-2</v>
      </c>
      <c r="H424" s="21">
        <v>0.22821783497238951</v>
      </c>
      <c r="I424" s="21">
        <v>0.29018859590258089</v>
      </c>
      <c r="J424" s="21"/>
      <c r="K424" s="21"/>
      <c r="L424" s="21">
        <v>0.3078052758733722</v>
      </c>
      <c r="M424" s="21">
        <v>-2.8793228909223454E-2</v>
      </c>
      <c r="N424" s="21">
        <v>0.16260000988160137</v>
      </c>
      <c r="O424" s="21">
        <v>0.2814829324219647</v>
      </c>
      <c r="P424" s="21">
        <v>0.52611920061438822</v>
      </c>
      <c r="Q424" s="21">
        <v>0.33179629706326502</v>
      </c>
      <c r="R424" s="21">
        <v>1.0035975526551694E-2</v>
      </c>
      <c r="S424" s="21">
        <v>0.1983630111003418</v>
      </c>
      <c r="T424" s="21">
        <v>0.41733278768989401</v>
      </c>
      <c r="U424" s="21">
        <v>0.18450118283788006</v>
      </c>
      <c r="V424" s="21"/>
      <c r="W424" s="32">
        <f ca="1"/>
        <v>0.33577507650449123</v>
      </c>
      <c r="X424" s="32">
        <f ca="1"/>
        <v>-2.4349453611615335E-2</v>
      </c>
      <c r="Y424" s="32">
        <f ca="1"/>
        <v>0.15557788048659815</v>
      </c>
      <c r="Z424" s="32">
        <f ca="1"/>
        <v>0.32505981150476637</v>
      </c>
      <c r="AA424" s="32">
        <f ca="1"/>
        <v>0.51158417869844719</v>
      </c>
      <c r="AB424" s="26">
        <f ca="1"/>
        <v>0.3250084669414201</v>
      </c>
      <c r="AC424" s="32">
        <f ca="1"/>
        <v>1.2637935543289069E-2</v>
      </c>
      <c r="AD424" s="32">
        <f ca="1"/>
        <v>0.20098504060009242</v>
      </c>
      <c r="AE424" s="32">
        <f ca="1"/>
        <v>0.38102378196432873</v>
      </c>
      <c r="AF424" s="32">
        <f ca="1"/>
        <v>0.19884555985971214</v>
      </c>
      <c r="AH424" s="32">
        <f ca="1"/>
        <v>-2.7969800631119035E-2</v>
      </c>
      <c r="AI424" s="32">
        <f ca="1"/>
        <v>-4.4437752976081192E-3</v>
      </c>
      <c r="AJ424" s="32">
        <f ca="1"/>
        <v>7.0221293950032126E-3</v>
      </c>
      <c r="AK424" s="32">
        <f ca="1"/>
        <v>-4.3576879082801667E-2</v>
      </c>
      <c r="AL424" s="32">
        <f ca="1"/>
        <v>1.4535021915941027E-2</v>
      </c>
      <c r="AM424" s="32">
        <f ca="1"/>
        <v>6.7878301218449177E-3</v>
      </c>
      <c r="AN424" s="32">
        <f ca="1"/>
        <v>-2.6019600167373758E-3</v>
      </c>
      <c r="AO424" s="32">
        <f ca="1"/>
        <v>-2.6220294997506277E-3</v>
      </c>
      <c r="AP424" s="32">
        <f ca="1"/>
        <v>3.630900572556528E-2</v>
      </c>
      <c r="AQ424" s="32">
        <f ca="1"/>
        <v>-1.4344377021832083E-2</v>
      </c>
    </row>
    <row r="425" spans="3:43" x14ac:dyDescent="0.5">
      <c r="C425" s="23">
        <v>1</v>
      </c>
      <c r="D425" s="21">
        <v>1.2694245818016953E-2</v>
      </c>
      <c r="E425" s="21">
        <v>0.12318198230707178</v>
      </c>
      <c r="F425" s="21">
        <v>3.6262243618322192E-2</v>
      </c>
      <c r="G425" s="21">
        <v>5.4174202234717195E-2</v>
      </c>
      <c r="H425" s="21">
        <v>0.31877564644416984</v>
      </c>
      <c r="I425" s="21">
        <v>-0.19126971045704988</v>
      </c>
      <c r="J425" s="21"/>
      <c r="K425" s="21"/>
      <c r="L425" s="21">
        <v>0.22252596701821509</v>
      </c>
      <c r="M425" s="21">
        <v>-0.39089976474248289</v>
      </c>
      <c r="N425" s="21">
        <v>-7.2604733217208853E-2</v>
      </c>
      <c r="O425" s="21">
        <v>4.7878877441093683E-2</v>
      </c>
      <c r="P425" s="21">
        <v>0.25242103307998887</v>
      </c>
      <c r="Q425" s="21">
        <v>4.3117024565324014E-2</v>
      </c>
      <c r="R425" s="21">
        <v>-0.27615944129051057</v>
      </c>
      <c r="S425" s="21">
        <v>-6.7824355178732795E-2</v>
      </c>
      <c r="T425" s="21">
        <v>0.18826672603601158</v>
      </c>
      <c r="U425" s="21">
        <v>-3.5009969334317853E-2</v>
      </c>
      <c r="V425" s="21"/>
      <c r="W425" s="32">
        <f ca="1"/>
        <v>0.19614608654238719</v>
      </c>
      <c r="X425" s="32">
        <f ca="1"/>
        <v>-0.34079266661690016</v>
      </c>
      <c r="Y425" s="32">
        <f ca="1"/>
        <v>-7.4876642236307453E-2</v>
      </c>
      <c r="Z425" s="32">
        <f ca="1"/>
        <v>2.1076442423043643E-2</v>
      </c>
      <c r="AA425" s="32">
        <f ca="1"/>
        <v>0.26865989510700639</v>
      </c>
      <c r="AB425" s="26">
        <f ca="1"/>
        <v>1.0337707352287992E-2</v>
      </c>
      <c r="AC425" s="32">
        <f ca="1"/>
        <v>-0.29157244948886196</v>
      </c>
      <c r="AD425" s="32">
        <f ca="1"/>
        <v>-6.5589844888348639E-2</v>
      </c>
      <c r="AE425" s="32">
        <f ca="1"/>
        <v>0.19491551511682093</v>
      </c>
      <c r="AF425" s="32">
        <f ca="1"/>
        <v>-5.3357734879848316E-2</v>
      </c>
      <c r="AH425" s="32">
        <f ca="1"/>
        <v>2.6379880475827899E-2</v>
      </c>
      <c r="AI425" s="32">
        <f ca="1"/>
        <v>-5.0107098125582727E-2</v>
      </c>
      <c r="AJ425" s="32">
        <f ca="1"/>
        <v>2.2719090190986002E-3</v>
      </c>
      <c r="AK425" s="32">
        <f ca="1"/>
        <v>2.680243501805004E-2</v>
      </c>
      <c r="AL425" s="32">
        <f ca="1"/>
        <v>-1.623886202701752E-2</v>
      </c>
      <c r="AM425" s="32">
        <f ca="1"/>
        <v>3.2779317213036022E-2</v>
      </c>
      <c r="AN425" s="32">
        <f ca="1"/>
        <v>1.5413008198351397E-2</v>
      </c>
      <c r="AO425" s="32">
        <f ca="1"/>
        <v>-2.2345102903841563E-3</v>
      </c>
      <c r="AP425" s="32">
        <f ca="1"/>
        <v>-6.6487890808093475E-3</v>
      </c>
      <c r="AQ425" s="32">
        <f ca="1"/>
        <v>1.8347765545530463E-2</v>
      </c>
    </row>
    <row r="426" spans="3:43" x14ac:dyDescent="0.5">
      <c r="C426" s="23">
        <v>1</v>
      </c>
      <c r="D426" s="21">
        <v>0.10848668149119726</v>
      </c>
      <c r="E426" s="21">
        <v>0.12518869607766187</v>
      </c>
      <c r="F426" s="21">
        <v>3.3674935405570108E-2</v>
      </c>
      <c r="G426" s="21">
        <v>0.24163389409924452</v>
      </c>
      <c r="H426" s="21">
        <v>0.23766497262737288</v>
      </c>
      <c r="I426" s="21">
        <v>4.4544459130286207E-2</v>
      </c>
      <c r="J426" s="21"/>
      <c r="K426" s="21"/>
      <c r="L426" s="21">
        <v>0.42033572985352252</v>
      </c>
      <c r="M426" s="21">
        <v>-5.9667287407041643E-2</v>
      </c>
      <c r="N426" s="21">
        <v>0.17689741087288893</v>
      </c>
      <c r="O426" s="21">
        <v>0.25123077828489648</v>
      </c>
      <c r="P426" s="21">
        <v>0.34767877659829755</v>
      </c>
      <c r="Q426" s="21">
        <v>0.12169882519606279</v>
      </c>
      <c r="R426" s="21">
        <v>-4.4369604802008092E-2</v>
      </c>
      <c r="S426" s="21">
        <v>1.384709532350091E-2</v>
      </c>
      <c r="T426" s="21">
        <v>0.24278878890008576</v>
      </c>
      <c r="U426" s="21">
        <v>6.043298339219777E-2</v>
      </c>
      <c r="V426" s="21"/>
      <c r="W426" s="32">
        <f ca="1"/>
        <v>0.44105615915828811</v>
      </c>
      <c r="X426" s="32">
        <f ca="1"/>
        <v>-6.2043443019795731E-2</v>
      </c>
      <c r="Y426" s="32">
        <f ca="1"/>
        <v>0.17641279981954661</v>
      </c>
      <c r="Z426" s="32">
        <f ca="1"/>
        <v>0.21603683911131866</v>
      </c>
      <c r="AA426" s="32">
        <f ca="1"/>
        <v>0.33790828108561005</v>
      </c>
      <c r="AB426" s="26">
        <f ca="1"/>
        <v>0.14886572011585514</v>
      </c>
      <c r="AC426" s="32">
        <f ca="1"/>
        <v>-3.6659940147062781E-2</v>
      </c>
      <c r="AD426" s="32">
        <f ca="1"/>
        <v>3.1186949763860369E-2</v>
      </c>
      <c r="AE426" s="32">
        <f ca="1"/>
        <v>0.26207385569427116</v>
      </c>
      <c r="AF426" s="32">
        <f ca="1"/>
        <v>7.8718118884294586E-2</v>
      </c>
      <c r="AH426" s="32">
        <f ca="1"/>
        <v>-2.0720429304765586E-2</v>
      </c>
      <c r="AI426" s="32">
        <f ca="1"/>
        <v>2.3761556127540884E-3</v>
      </c>
      <c r="AJ426" s="32">
        <f ca="1"/>
        <v>4.8461105334232646E-4</v>
      </c>
      <c r="AK426" s="32">
        <f ca="1"/>
        <v>3.5193939173577826E-2</v>
      </c>
      <c r="AL426" s="32">
        <f ca="1"/>
        <v>9.7704955126874937E-3</v>
      </c>
      <c r="AM426" s="32">
        <f ca="1"/>
        <v>-2.716689491979235E-2</v>
      </c>
      <c r="AN426" s="32">
        <f ca="1"/>
        <v>-7.7096646549453113E-3</v>
      </c>
      <c r="AO426" s="32">
        <f ca="1"/>
        <v>-1.7339854440359459E-2</v>
      </c>
      <c r="AP426" s="32">
        <f ca="1"/>
        <v>-1.9285066794185401E-2</v>
      </c>
      <c r="AQ426" s="32">
        <f ca="1"/>
        <v>-1.8285135492096816E-2</v>
      </c>
    </row>
    <row r="427" spans="3:43" x14ac:dyDescent="0.5">
      <c r="C427" s="23">
        <v>1</v>
      </c>
      <c r="D427" s="21">
        <v>6.8179052065294787E-2</v>
      </c>
      <c r="E427" s="21">
        <v>4.0468743346895777E-2</v>
      </c>
      <c r="F427" s="21">
        <v>2.1441323822142325E-2</v>
      </c>
      <c r="G427" s="21">
        <v>0.1064677882439064</v>
      </c>
      <c r="H427" s="21">
        <v>6.5451661232803882E-2</v>
      </c>
      <c r="I427" s="21">
        <v>0.31244156264972806</v>
      </c>
      <c r="J427" s="21"/>
      <c r="K427" s="21"/>
      <c r="L427" s="21">
        <v>0.34482855422221897</v>
      </c>
      <c r="M427" s="21">
        <v>0.18524657473609371</v>
      </c>
      <c r="N427" s="21">
        <v>0.2439800519436052</v>
      </c>
      <c r="O427" s="21">
        <v>0.16471233093215604</v>
      </c>
      <c r="P427" s="21">
        <v>0.23981937253561658</v>
      </c>
      <c r="Q427" s="21">
        <v>0.29485513041829942</v>
      </c>
      <c r="R427" s="21">
        <v>0.15782499154601629</v>
      </c>
      <c r="S427" s="21">
        <v>0.18908088682391508</v>
      </c>
      <c r="T427" s="21">
        <v>0.19817010461688533</v>
      </c>
      <c r="U427" s="21">
        <v>0.16675714844547199</v>
      </c>
      <c r="V427" s="21"/>
      <c r="W427" s="32">
        <f ca="1"/>
        <v>0.33348188346972191</v>
      </c>
      <c r="X427" s="32">
        <f ca="1"/>
        <v>0.17460254091314706</v>
      </c>
      <c r="Y427" s="32">
        <f ca="1"/>
        <v>0.24836176082888334</v>
      </c>
      <c r="Z427" s="32">
        <f ca="1"/>
        <v>0.23240019985568683</v>
      </c>
      <c r="AA427" s="32">
        <f ca="1"/>
        <v>0.25301667971982278</v>
      </c>
      <c r="AB427" s="26">
        <f ca="1"/>
        <v>0.19845062884327819</v>
      </c>
      <c r="AC427" s="32">
        <f ca="1"/>
        <v>0.16721924224222395</v>
      </c>
      <c r="AD427" s="32">
        <f ca="1"/>
        <v>0.16486925544358366</v>
      </c>
      <c r="AE427" s="32">
        <f ca="1"/>
        <v>0.23719808079956473</v>
      </c>
      <c r="AF427" s="32">
        <f ca="1"/>
        <v>0.1864535994917294</v>
      </c>
      <c r="AH427" s="32">
        <f ca="1"/>
        <v>1.1346670752497068E-2</v>
      </c>
      <c r="AI427" s="32">
        <f ca="1"/>
        <v>1.0644033822946652E-2</v>
      </c>
      <c r="AJ427" s="32">
        <f ca="1"/>
        <v>-4.3817088852781405E-3</v>
      </c>
      <c r="AK427" s="32">
        <f ca="1"/>
        <v>-6.7687868923530792E-2</v>
      </c>
      <c r="AL427" s="32">
        <f ca="1"/>
        <v>-1.3197307184206197E-2</v>
      </c>
      <c r="AM427" s="32">
        <f ca="1"/>
        <v>9.6404501575021229E-2</v>
      </c>
      <c r="AN427" s="32">
        <f ca="1"/>
        <v>-9.3942506962076677E-3</v>
      </c>
      <c r="AO427" s="32">
        <f ca="1"/>
        <v>2.4211631380331416E-2</v>
      </c>
      <c r="AP427" s="32">
        <f ca="1"/>
        <v>-3.9027976182679391E-2</v>
      </c>
      <c r="AQ427" s="32">
        <f ca="1"/>
        <v>-1.9696451046257418E-2</v>
      </c>
    </row>
    <row r="428" spans="3:43" x14ac:dyDescent="0.5">
      <c r="C428" s="23">
        <v>1</v>
      </c>
      <c r="D428" s="21">
        <v>2.4298106374885178E-2</v>
      </c>
      <c r="E428" s="21">
        <v>8.3165851279380504E-2</v>
      </c>
      <c r="F428" s="21">
        <v>1.1840831449521066E-2</v>
      </c>
      <c r="G428" s="21">
        <v>-0.19657103113723928</v>
      </c>
      <c r="H428" s="21">
        <v>0.18989715421429987</v>
      </c>
      <c r="I428" s="21">
        <v>0.23434445340591961</v>
      </c>
      <c r="J428" s="21"/>
      <c r="K428" s="21"/>
      <c r="L428" s="21">
        <v>0.18420509424183981</v>
      </c>
      <c r="M428" s="21">
        <v>3.6344564047690438E-2</v>
      </c>
      <c r="N428" s="21">
        <v>0.1262869068399646</v>
      </c>
      <c r="O428" s="21">
        <v>0.1722988419502624</v>
      </c>
      <c r="P428" s="21">
        <v>0.31538988267357654</v>
      </c>
      <c r="Q428" s="21">
        <v>0.17500781178258895</v>
      </c>
      <c r="R428" s="21">
        <v>-8.8308813114264084E-2</v>
      </c>
      <c r="S428" s="21">
        <v>0.15549677420014552</v>
      </c>
      <c r="T428" s="21">
        <v>0.25460538643664216</v>
      </c>
      <c r="U428" s="21">
        <v>0.11364141473427251</v>
      </c>
      <c r="V428" s="21"/>
      <c r="W428" s="32">
        <f ca="1"/>
        <v>0.21417185129164201</v>
      </c>
      <c r="X428" s="32">
        <f ca="1"/>
        <v>1.4685590167946724E-2</v>
      </c>
      <c r="Y428" s="32">
        <f ca="1"/>
        <v>0.12697875890300614</v>
      </c>
      <c r="Z428" s="32">
        <f ca="1"/>
        <v>0.10594605209579383</v>
      </c>
      <c r="AA428" s="32">
        <f ca="1"/>
        <v>0.32062774973682401</v>
      </c>
      <c r="AB428" s="26">
        <f ca="1"/>
        <v>0.16544312758029997</v>
      </c>
      <c r="AC428" s="32">
        <f ca="1"/>
        <v>-0.10142475357365063</v>
      </c>
      <c r="AD428" s="32">
        <f ca="1"/>
        <v>0.146773008725612</v>
      </c>
      <c r="AE428" s="32">
        <f ca="1"/>
        <v>0.26201576706232299</v>
      </c>
      <c r="AF428" s="32">
        <f ca="1"/>
        <v>0.11271903783535907</v>
      </c>
      <c r="AH428" s="32">
        <f ca="1"/>
        <v>-2.9966757049802201E-2</v>
      </c>
      <c r="AI428" s="32">
        <f ca="1"/>
        <v>2.1658973879743713E-2</v>
      </c>
      <c r="AJ428" s="32">
        <f ca="1"/>
        <v>-6.9185206304153701E-4</v>
      </c>
      <c r="AK428" s="32">
        <f ca="1"/>
        <v>6.6352789854468575E-2</v>
      </c>
      <c r="AL428" s="32">
        <f ca="1"/>
        <v>-5.23786706324747E-3</v>
      </c>
      <c r="AM428" s="32">
        <f ca="1"/>
        <v>9.5646842022889811E-3</v>
      </c>
      <c r="AN428" s="32">
        <f ca="1"/>
        <v>1.3115940459386549E-2</v>
      </c>
      <c r="AO428" s="32">
        <f ca="1"/>
        <v>8.723765474533518E-3</v>
      </c>
      <c r="AP428" s="32">
        <f ca="1"/>
        <v>-7.4103806256808347E-3</v>
      </c>
      <c r="AQ428" s="32">
        <f ca="1"/>
        <v>9.2237689891344621E-4</v>
      </c>
    </row>
    <row r="429" spans="3:43" x14ac:dyDescent="0.5">
      <c r="C429" s="23">
        <v>1</v>
      </c>
      <c r="D429" s="21">
        <v>5.6828584157656445E-2</v>
      </c>
      <c r="E429" s="21">
        <v>0.2309220500783786</v>
      </c>
      <c r="F429" s="21">
        <v>4.4606968699053597E-2</v>
      </c>
      <c r="G429" s="21">
        <v>-0.1377523443678707</v>
      </c>
      <c r="H429" s="21">
        <v>0.22518187995767125</v>
      </c>
      <c r="I429" s="21">
        <v>-9.2710577135582728E-2</v>
      </c>
      <c r="J429" s="21"/>
      <c r="K429" s="21"/>
      <c r="L429" s="21">
        <v>0.16662853097975827</v>
      </c>
      <c r="M429" s="21">
        <v>-0.13202322797327179</v>
      </c>
      <c r="N429" s="21">
        <v>1.3466681588716809E-2</v>
      </c>
      <c r="O429" s="21">
        <v>0.10546843808247661</v>
      </c>
      <c r="P429" s="21">
        <v>0.27208009378779047</v>
      </c>
      <c r="Q429" s="21">
        <v>0.13341519701634594</v>
      </c>
      <c r="R429" s="21">
        <v>-0.23950950544957447</v>
      </c>
      <c r="S429" s="21">
        <v>1.2672254400731619E-2</v>
      </c>
      <c r="T429" s="21">
        <v>0.17763852479901618</v>
      </c>
      <c r="U429" s="21">
        <v>-2.5984541754486973E-2</v>
      </c>
      <c r="V429" s="21"/>
      <c r="W429" s="32">
        <f ca="1"/>
        <v>0.14421501063542944</v>
      </c>
      <c r="X429" s="32">
        <f ca="1"/>
        <v>-0.14313302276636689</v>
      </c>
      <c r="Y429" s="32">
        <f ca="1"/>
        <v>8.5271787785942479E-3</v>
      </c>
      <c r="Z429" s="32">
        <f ca="1"/>
        <v>8.136470090079409E-2</v>
      </c>
      <c r="AA429" s="32">
        <f ca="1"/>
        <v>0.30957943804635285</v>
      </c>
      <c r="AB429" s="26">
        <f ca="1"/>
        <v>0.12859578116031947</v>
      </c>
      <c r="AC429" s="32">
        <f ca="1"/>
        <v>-0.235538277548795</v>
      </c>
      <c r="AD429" s="32">
        <f ca="1"/>
        <v>1.3580037045802872E-2</v>
      </c>
      <c r="AE429" s="32">
        <f ca="1"/>
        <v>0.16268597905056026</v>
      </c>
      <c r="AF429" s="32">
        <f ca="1"/>
        <v>-1.1890135225867744E-2</v>
      </c>
      <c r="AH429" s="32">
        <f ca="1"/>
        <v>2.2413520344328836E-2</v>
      </c>
      <c r="AI429" s="32">
        <f ca="1"/>
        <v>1.1109794793095096E-2</v>
      </c>
      <c r="AJ429" s="32">
        <f ca="1"/>
        <v>4.9395028101225612E-3</v>
      </c>
      <c r="AK429" s="32">
        <f ca="1"/>
        <v>2.4103737181682516E-2</v>
      </c>
      <c r="AL429" s="32">
        <f ca="1"/>
        <v>-3.7499344258562384E-2</v>
      </c>
      <c r="AM429" s="32">
        <f ca="1"/>
        <v>4.8194158560264655E-3</v>
      </c>
      <c r="AN429" s="32">
        <f ca="1"/>
        <v>-3.9712279007794726E-3</v>
      </c>
      <c r="AO429" s="32">
        <f ca="1"/>
        <v>-9.077826450712527E-4</v>
      </c>
      <c r="AP429" s="32">
        <f ca="1"/>
        <v>1.495254574845592E-2</v>
      </c>
      <c r="AQ429" s="32">
        <f ca="1"/>
        <v>-1.4094406528619229E-2</v>
      </c>
    </row>
    <row r="430" spans="3:43" x14ac:dyDescent="0.5">
      <c r="C430" s="23">
        <v>1</v>
      </c>
      <c r="D430" s="21">
        <v>-1.403679108309884E-2</v>
      </c>
      <c r="E430" s="21">
        <v>0.12240229066983965</v>
      </c>
      <c r="F430" s="21">
        <v>5.8351332690623731E-2</v>
      </c>
      <c r="G430" s="21">
        <v>7.5414874040354005E-2</v>
      </c>
      <c r="H430" s="21">
        <v>-0.11451383130867512</v>
      </c>
      <c r="I430" s="21">
        <v>0.1146931471304635</v>
      </c>
      <c r="J430" s="21"/>
      <c r="K430" s="21"/>
      <c r="L430" s="21">
        <v>-5.5349541559855726E-2</v>
      </c>
      <c r="M430" s="21">
        <v>0.14827222536226606</v>
      </c>
      <c r="N430" s="21">
        <v>4.185756940083657E-2</v>
      </c>
      <c r="O430" s="21">
        <v>0.11023878115649093</v>
      </c>
      <c r="P430" s="21">
        <v>9.7876384568152536E-2</v>
      </c>
      <c r="Q430" s="21">
        <v>0.10029650761419351</v>
      </c>
      <c r="R430" s="21">
        <v>0.24350779216524979</v>
      </c>
      <c r="S430" s="21">
        <v>7.841571532768507E-2</v>
      </c>
      <c r="T430" s="21">
        <v>6.7954470535124302E-3</v>
      </c>
      <c r="U430" s="21">
        <v>9.6427778163029984E-2</v>
      </c>
      <c r="V430" s="21"/>
      <c r="W430" s="32">
        <f ca="1"/>
        <v>-1.5456547575382666E-2</v>
      </c>
      <c r="X430" s="32">
        <f ca="1"/>
        <v>0.12415728848446243</v>
      </c>
      <c r="Y430" s="32">
        <f ca="1"/>
        <v>4.7588683340288859E-2</v>
      </c>
      <c r="Z430" s="32">
        <f ca="1"/>
        <v>0.18920852874865648</v>
      </c>
      <c r="AA430" s="32">
        <f ca="1"/>
        <v>7.414845020491348E-2</v>
      </c>
      <c r="AB430" s="26">
        <f ca="1"/>
        <v>0.15844591994764082</v>
      </c>
      <c r="AC430" s="32">
        <f ca="1"/>
        <v>0.23577059781059223</v>
      </c>
      <c r="AD430" s="32">
        <f ca="1"/>
        <v>0.10823681743476485</v>
      </c>
      <c r="AE430" s="32">
        <f ca="1"/>
        <v>2.9633239283780075E-2</v>
      </c>
      <c r="AF430" s="32">
        <f ca="1"/>
        <v>0.11863882017198996</v>
      </c>
      <c r="AH430" s="32">
        <f ca="1"/>
        <v>-3.989299398447306E-2</v>
      </c>
      <c r="AI430" s="32">
        <f ca="1"/>
        <v>2.4114936877803625E-2</v>
      </c>
      <c r="AJ430" s="32">
        <f ca="1"/>
        <v>-5.7311139394522898E-3</v>
      </c>
      <c r="AK430" s="32">
        <f ca="1"/>
        <v>-7.896974759216556E-2</v>
      </c>
      <c r="AL430" s="32">
        <f ca="1"/>
        <v>2.3727934363239056E-2</v>
      </c>
      <c r="AM430" s="32">
        <f ca="1"/>
        <v>-5.8149412333447309E-2</v>
      </c>
      <c r="AN430" s="32">
        <f ca="1"/>
        <v>7.7371943546575561E-3</v>
      </c>
      <c r="AO430" s="32">
        <f ca="1"/>
        <v>-2.9821102107079778E-2</v>
      </c>
      <c r="AP430" s="32">
        <f ca="1"/>
        <v>-2.2837792230267644E-2</v>
      </c>
      <c r="AQ430" s="32">
        <f ca="1"/>
        <v>-2.2211042008959972E-2</v>
      </c>
    </row>
    <row r="431" spans="3:43" x14ac:dyDescent="0.5">
      <c r="C431" s="23">
        <v>1</v>
      </c>
      <c r="D431" s="21">
        <v>0.15343080612823495</v>
      </c>
      <c r="E431" s="21">
        <v>0.15567486125851746</v>
      </c>
      <c r="F431" s="21">
        <v>6.357964114795614E-2</v>
      </c>
      <c r="G431" s="21">
        <v>-7.8369677000907925E-2</v>
      </c>
      <c r="H431" s="21">
        <v>-7.4129321732009645E-3</v>
      </c>
      <c r="I431" s="21">
        <v>0.70958301373431409</v>
      </c>
      <c r="J431" s="21"/>
      <c r="K431" s="21"/>
      <c r="L431" s="21">
        <v>0.51109465039670132</v>
      </c>
      <c r="M431" s="21">
        <v>0.55334425234157103</v>
      </c>
      <c r="N431" s="21">
        <v>0.52219171485687732</v>
      </c>
      <c r="O431" s="21">
        <v>0.44740379273045011</v>
      </c>
      <c r="P431" s="21">
        <v>0.46885639002702334</v>
      </c>
      <c r="Q431" s="21">
        <v>0.42141874887360975</v>
      </c>
      <c r="R431" s="21">
        <v>0.39528502057648951</v>
      </c>
      <c r="S431" s="21">
        <v>0.42925179889986853</v>
      </c>
      <c r="T431" s="21">
        <v>0.42394489806055163</v>
      </c>
      <c r="U431" s="21">
        <v>0.41418864229069191</v>
      </c>
      <c r="V431" s="21"/>
      <c r="W431" s="32">
        <f ca="1"/>
        <v>0.50125955224227614</v>
      </c>
      <c r="X431" s="32">
        <f ca="1"/>
        <v>0.55455135667083277</v>
      </c>
      <c r="Y431" s="32">
        <f ca="1"/>
        <v>0.53092004997653619</v>
      </c>
      <c r="Z431" s="32">
        <f ca="1"/>
        <v>0.45003563212165965</v>
      </c>
      <c r="AA431" s="32">
        <f ca="1"/>
        <v>0.4637696992055565</v>
      </c>
      <c r="AB431" s="26">
        <f ca="1"/>
        <v>0.47162721385352019</v>
      </c>
      <c r="AC431" s="32">
        <f ca="1"/>
        <v>0.3934151777857211</v>
      </c>
      <c r="AD431" s="32">
        <f ca="1"/>
        <v>0.42674452500458443</v>
      </c>
      <c r="AE431" s="32">
        <f ca="1"/>
        <v>0.40871080966722945</v>
      </c>
      <c r="AF431" s="32">
        <f ca="1"/>
        <v>0.41185780711720066</v>
      </c>
      <c r="AH431" s="32">
        <f ca="1"/>
        <v>9.8350981544251814E-3</v>
      </c>
      <c r="AI431" s="32">
        <f ca="1"/>
        <v>-1.2071043292617434E-3</v>
      </c>
      <c r="AJ431" s="32">
        <f ca="1"/>
        <v>-8.7283351196588699E-3</v>
      </c>
      <c r="AK431" s="32">
        <f ca="1"/>
        <v>-2.6318393912095339E-3</v>
      </c>
      <c r="AL431" s="32">
        <f ca="1"/>
        <v>5.0866908214668438E-3</v>
      </c>
      <c r="AM431" s="32">
        <f ca="1"/>
        <v>-5.0208464979910439E-2</v>
      </c>
      <c r="AN431" s="32">
        <f ca="1"/>
        <v>1.8698427907684056E-3</v>
      </c>
      <c r="AO431" s="32">
        <f ca="1"/>
        <v>2.5072738952841012E-3</v>
      </c>
      <c r="AP431" s="32">
        <f ca="1"/>
        <v>1.5234088393322187E-2</v>
      </c>
      <c r="AQ431" s="32">
        <f ca="1"/>
        <v>2.3308351734912525E-3</v>
      </c>
    </row>
    <row r="432" spans="3:43" x14ac:dyDescent="0.5">
      <c r="C432" s="23">
        <v>1</v>
      </c>
      <c r="D432" s="21">
        <v>0.11636723766092219</v>
      </c>
      <c r="E432" s="21">
        <v>4.6563590052977805E-2</v>
      </c>
      <c r="F432" s="21">
        <v>6.4458671512608728E-2</v>
      </c>
      <c r="G432" s="21">
        <v>-3.6688920512006964E-2</v>
      </c>
      <c r="H432" s="21">
        <v>0.3341733346763523</v>
      </c>
      <c r="I432" s="21">
        <v>0.57991621410443772</v>
      </c>
      <c r="J432" s="21"/>
      <c r="K432" s="21"/>
      <c r="L432" s="21">
        <v>0.66414567649656497</v>
      </c>
      <c r="M432" s="21">
        <v>0.21058929946548527</v>
      </c>
      <c r="N432" s="21">
        <v>0.41634749280310523</v>
      </c>
      <c r="O432" s="21">
        <v>0.28846423629430307</v>
      </c>
      <c r="P432" s="21">
        <v>0.59522735686900685</v>
      </c>
      <c r="Q432" s="21">
        <v>0.3150901806812279</v>
      </c>
      <c r="R432" s="21">
        <v>6.6755775004648396E-2</v>
      </c>
      <c r="S432" s="21">
        <v>0.34263141245086426</v>
      </c>
      <c r="T432" s="21">
        <v>0.65079878265030178</v>
      </c>
      <c r="U432" s="21">
        <v>0.32281115392233267</v>
      </c>
      <c r="V432" s="21"/>
      <c r="W432" s="32">
        <f ca="1"/>
        <v>0.68056056298742651</v>
      </c>
      <c r="X432" s="32">
        <f ca="1"/>
        <v>0.16769729660527177</v>
      </c>
      <c r="Y432" s="32">
        <f ca="1"/>
        <v>0.4258108708286954</v>
      </c>
      <c r="Z432" s="32">
        <f ca="1"/>
        <v>0.30887777808272754</v>
      </c>
      <c r="AA432" s="32">
        <f ca="1"/>
        <v>0.5909875998731936</v>
      </c>
      <c r="AB432" s="26">
        <f ca="1"/>
        <v>0.32473140476389017</v>
      </c>
      <c r="AC432" s="32">
        <f ca="1"/>
        <v>7.4791520589004734E-2</v>
      </c>
      <c r="AD432" s="32">
        <f ca="1"/>
        <v>0.35599041425935296</v>
      </c>
      <c r="AE432" s="32">
        <f ca="1"/>
        <v>0.62014616776015941</v>
      </c>
      <c r="AF432" s="32">
        <f ca="1"/>
        <v>0.35358961574728093</v>
      </c>
      <c r="AH432" s="32">
        <f ca="1"/>
        <v>-1.6414886490861536E-2</v>
      </c>
      <c r="AI432" s="32">
        <f ca="1"/>
        <v>4.2892002860213496E-2</v>
      </c>
      <c r="AJ432" s="32">
        <f ca="1"/>
        <v>-9.4633780255901634E-3</v>
      </c>
      <c r="AK432" s="32">
        <f ca="1"/>
        <v>-2.0413541788424472E-2</v>
      </c>
      <c r="AL432" s="32">
        <f ca="1"/>
        <v>4.2397569958132486E-3</v>
      </c>
      <c r="AM432" s="32">
        <f ca="1"/>
        <v>-9.6412240826622697E-3</v>
      </c>
      <c r="AN432" s="32">
        <f ca="1"/>
        <v>-8.035745584356338E-3</v>
      </c>
      <c r="AO432" s="32">
        <f ca="1"/>
        <v>-1.3359001808488702E-2</v>
      </c>
      <c r="AP432" s="32">
        <f ca="1"/>
        <v>3.0652614890142371E-2</v>
      </c>
      <c r="AQ432" s="32">
        <f ca="1"/>
        <v>-3.0778461824948256E-2</v>
      </c>
    </row>
    <row r="433" spans="3:43" x14ac:dyDescent="0.5">
      <c r="C433" s="23">
        <v>1</v>
      </c>
      <c r="D433" s="21">
        <v>0.10490473646002817</v>
      </c>
      <c r="E433" s="21">
        <v>0.10148719059728889</v>
      </c>
      <c r="F433" s="21">
        <v>1.581499783386317E-2</v>
      </c>
      <c r="G433" s="21">
        <v>0.12034452865482773</v>
      </c>
      <c r="H433" s="21">
        <v>0.30225095419757209</v>
      </c>
      <c r="I433" s="21">
        <v>0.44072019789847788</v>
      </c>
      <c r="J433" s="21"/>
      <c r="K433" s="21"/>
      <c r="L433" s="21">
        <v>0.62798103108738523</v>
      </c>
      <c r="M433" s="21">
        <v>9.7618384504546046E-2</v>
      </c>
      <c r="N433" s="21">
        <v>0.35377713607541356</v>
      </c>
      <c r="O433" s="21">
        <v>0.33215497221642082</v>
      </c>
      <c r="P433" s="21">
        <v>0.55013279263757719</v>
      </c>
      <c r="Q433" s="21">
        <v>0.336817932884583</v>
      </c>
      <c r="R433" s="21">
        <v>6.9362860602095872E-3</v>
      </c>
      <c r="S433" s="21">
        <v>0.22790219431974348</v>
      </c>
      <c r="T433" s="21">
        <v>0.46022810834111061</v>
      </c>
      <c r="U433" s="21">
        <v>0.27127792600118061</v>
      </c>
      <c r="V433" s="21"/>
      <c r="W433" s="32">
        <f ca="1"/>
        <v>0.63410355500407389</v>
      </c>
      <c r="X433" s="32">
        <f ca="1"/>
        <v>9.2402175663684444E-2</v>
      </c>
      <c r="Y433" s="32">
        <f ca="1"/>
        <v>0.35817866612903321</v>
      </c>
      <c r="Z433" s="32">
        <f ca="1"/>
        <v>0.34868704805950401</v>
      </c>
      <c r="AA433" s="32">
        <f ca="1"/>
        <v>0.55535835120757049</v>
      </c>
      <c r="AB433" s="26">
        <f ca="1"/>
        <v>0.31462836896569729</v>
      </c>
      <c r="AC433" s="32">
        <f ca="1"/>
        <v>4.2800445919075225E-2</v>
      </c>
      <c r="AD433" s="32">
        <f ca="1"/>
        <v>0.22185326584701678</v>
      </c>
      <c r="AE433" s="32">
        <f ca="1"/>
        <v>0.48624133697227889</v>
      </c>
      <c r="AF433" s="32">
        <f ca="1"/>
        <v>0.24887862685868839</v>
      </c>
      <c r="AH433" s="32">
        <f ca="1"/>
        <v>-6.1225239166886603E-3</v>
      </c>
      <c r="AI433" s="32">
        <f ca="1"/>
        <v>5.2162088408616025E-3</v>
      </c>
      <c r="AJ433" s="32">
        <f ca="1"/>
        <v>-4.4015300536196511E-3</v>
      </c>
      <c r="AK433" s="32">
        <f ca="1"/>
        <v>-1.6532075843083194E-2</v>
      </c>
      <c r="AL433" s="32">
        <f ca="1"/>
        <v>-5.2255585699932938E-3</v>
      </c>
      <c r="AM433" s="32">
        <f ca="1"/>
        <v>2.2189563918885713E-2</v>
      </c>
      <c r="AN433" s="32">
        <f ca="1"/>
        <v>-3.5864159858865638E-2</v>
      </c>
      <c r="AO433" s="32">
        <f ca="1"/>
        <v>6.0489284727267001E-3</v>
      </c>
      <c r="AP433" s="32">
        <f ca="1"/>
        <v>-2.6013228631168284E-2</v>
      </c>
      <c r="AQ433" s="32">
        <f ca="1"/>
        <v>2.2399299142492224E-2</v>
      </c>
    </row>
    <row r="434" spans="3:43" x14ac:dyDescent="0.5">
      <c r="C434" s="23">
        <v>1</v>
      </c>
      <c r="D434" s="21">
        <v>-4.3745527897594727E-2</v>
      </c>
      <c r="E434" s="21">
        <v>0.33469182666481051</v>
      </c>
      <c r="F434" s="21">
        <v>5.3269054261367167E-2</v>
      </c>
      <c r="G434" s="21">
        <v>6.7119375843868803E-2</v>
      </c>
      <c r="H434" s="21">
        <v>0.28994076129326174</v>
      </c>
      <c r="I434" s="21">
        <v>2.9697789186404089E-2</v>
      </c>
      <c r="J434" s="21"/>
      <c r="K434" s="21"/>
      <c r="L434" s="21">
        <v>0.22555585334578448</v>
      </c>
      <c r="M434" s="21">
        <v>-0.2613678964154002</v>
      </c>
      <c r="N434" s="21">
        <v>-3.9850472693138017E-2</v>
      </c>
      <c r="O434" s="21">
        <v>0.30984317864097521</v>
      </c>
      <c r="P434" s="21">
        <v>0.50912943754232187</v>
      </c>
      <c r="Q434" s="21">
        <v>0.27763821154345175</v>
      </c>
      <c r="R434" s="21">
        <v>-0.15467088455090836</v>
      </c>
      <c r="S434" s="21">
        <v>6.1501980937765259E-2</v>
      </c>
      <c r="T434" s="21">
        <v>0.31992818569695591</v>
      </c>
      <c r="U434" s="21">
        <v>7.6483510225727164E-2</v>
      </c>
      <c r="V434" s="21"/>
      <c r="W434" s="32">
        <f ca="1"/>
        <v>0.22369819468553365</v>
      </c>
      <c r="X434" s="32">
        <f ca="1"/>
        <v>-0.27647516708245673</v>
      </c>
      <c r="Y434" s="32">
        <f ca="1"/>
        <v>-3.0847549581802077E-2</v>
      </c>
      <c r="Z434" s="32">
        <f ca="1"/>
        <v>0.3109003899736727</v>
      </c>
      <c r="AA434" s="32">
        <f ca="1"/>
        <v>0.52437013701942714</v>
      </c>
      <c r="AB434" s="26">
        <f ca="1"/>
        <v>0.28646173504933614</v>
      </c>
      <c r="AC434" s="32">
        <f ca="1"/>
        <v>-0.13803782959451794</v>
      </c>
      <c r="AD434" s="32">
        <f ca="1"/>
        <v>6.2715101299058842E-2</v>
      </c>
      <c r="AE434" s="32">
        <f ca="1"/>
        <v>0.30319262199843722</v>
      </c>
      <c r="AF434" s="32">
        <f ca="1"/>
        <v>7.3676625814216759E-2</v>
      </c>
      <c r="AH434" s="32">
        <f ca="1"/>
        <v>1.8576586602508383E-3</v>
      </c>
      <c r="AI434" s="32">
        <f ca="1"/>
        <v>1.5107270667056527E-2</v>
      </c>
      <c r="AJ434" s="32">
        <f ca="1"/>
        <v>-9.0029231113359399E-3</v>
      </c>
      <c r="AK434" s="32">
        <f ca="1"/>
        <v>-1.057211332697483E-3</v>
      </c>
      <c r="AL434" s="32">
        <f ca="1"/>
        <v>-1.5240699477105268E-2</v>
      </c>
      <c r="AM434" s="32">
        <f ca="1"/>
        <v>-8.8235235058843897E-3</v>
      </c>
      <c r="AN434" s="32">
        <f ca="1"/>
        <v>-1.663305495639042E-2</v>
      </c>
      <c r="AO434" s="32">
        <f ca="1"/>
        <v>-1.2131203612935834E-3</v>
      </c>
      <c r="AP434" s="32">
        <f ca="1"/>
        <v>1.6735563698518696E-2</v>
      </c>
      <c r="AQ434" s="32">
        <f ca="1"/>
        <v>2.8068844115104047E-3</v>
      </c>
    </row>
    <row r="435" spans="3:43" x14ac:dyDescent="0.5">
      <c r="C435" s="23">
        <v>1</v>
      </c>
      <c r="D435" s="21">
        <v>4.4212738957104154E-2</v>
      </c>
      <c r="E435" s="21">
        <v>0.33664263312964005</v>
      </c>
      <c r="F435" s="21">
        <v>4.3185025659797427E-2</v>
      </c>
      <c r="G435" s="21">
        <v>0.10159116493241044</v>
      </c>
      <c r="H435" s="21">
        <v>0.16427858219598829</v>
      </c>
      <c r="I435" s="21">
        <v>0.90590714833170816</v>
      </c>
      <c r="J435" s="21"/>
      <c r="K435" s="21"/>
      <c r="L435" s="21">
        <v>0.70016843810714324</v>
      </c>
      <c r="M435" s="21">
        <v>0.38274441140557414</v>
      </c>
      <c r="N435" s="21">
        <v>0.51658357628451224</v>
      </c>
      <c r="O435" s="21">
        <v>0.81660430913667681</v>
      </c>
      <c r="P435" s="21">
        <v>0.82024426773082437</v>
      </c>
      <c r="Q435" s="21">
        <v>0.72060322467926774</v>
      </c>
      <c r="R435" s="21">
        <v>0.39292674860679372</v>
      </c>
      <c r="S435" s="21">
        <v>0.4894926744530092</v>
      </c>
      <c r="T435" s="21">
        <v>0.60639894426161756</v>
      </c>
      <c r="U435" s="21">
        <v>0.48048037300189184</v>
      </c>
      <c r="V435" s="21"/>
      <c r="W435" s="32">
        <f ca="1"/>
        <v>0.67974959485530917</v>
      </c>
      <c r="X435" s="32">
        <f ca="1"/>
        <v>0.36435896389479461</v>
      </c>
      <c r="Y435" s="32">
        <f ca="1"/>
        <v>0.515905762832784</v>
      </c>
      <c r="Z435" s="32">
        <f ca="1"/>
        <v>0.76971679340841215</v>
      </c>
      <c r="AA435" s="32">
        <f ca="1"/>
        <v>0.86003491862589698</v>
      </c>
      <c r="AB435" s="26">
        <f ca="1"/>
        <v>0.72609047399970406</v>
      </c>
      <c r="AC435" s="32">
        <f ca="1"/>
        <v>0.40249247806463245</v>
      </c>
      <c r="AD435" s="32">
        <f ca="1"/>
        <v>0.48610109536668</v>
      </c>
      <c r="AE435" s="32">
        <f ca="1"/>
        <v>0.63969866519689311</v>
      </c>
      <c r="AF435" s="32">
        <f ca="1"/>
        <v>0.50430953632771525</v>
      </c>
      <c r="AH435" s="32">
        <f ca="1"/>
        <v>2.0418843251834073E-2</v>
      </c>
      <c r="AI435" s="32">
        <f ca="1"/>
        <v>1.8385447510779529E-2</v>
      </c>
      <c r="AJ435" s="32">
        <f ca="1"/>
        <v>6.7781345172823748E-4</v>
      </c>
      <c r="AK435" s="32">
        <f ca="1"/>
        <v>4.6887515728264662E-2</v>
      </c>
      <c r="AL435" s="32">
        <f ca="1"/>
        <v>-3.979065089507261E-2</v>
      </c>
      <c r="AM435" s="32">
        <f ca="1"/>
        <v>-5.487249320436316E-3</v>
      </c>
      <c r="AN435" s="32">
        <f ca="1"/>
        <v>-9.5657294578387342E-3</v>
      </c>
      <c r="AO435" s="32">
        <f ca="1"/>
        <v>3.3915790863291995E-3</v>
      </c>
      <c r="AP435" s="32">
        <f ca="1"/>
        <v>-3.3299720935275556E-2</v>
      </c>
      <c r="AQ435" s="32">
        <f ca="1"/>
        <v>-2.382916332582341E-2</v>
      </c>
    </row>
    <row r="436" spans="3:43" x14ac:dyDescent="0.5">
      <c r="C436" s="23">
        <v>1</v>
      </c>
      <c r="D436" s="21">
        <v>0.12040380666872581</v>
      </c>
      <c r="E436" s="21">
        <v>0.26973068856043403</v>
      </c>
      <c r="F436" s="21">
        <v>7.2949024569620408E-2</v>
      </c>
      <c r="G436" s="21">
        <v>0.36281161276772123</v>
      </c>
      <c r="H436" s="21">
        <v>5.269382941412909E-2</v>
      </c>
      <c r="I436" s="21">
        <v>0.29995053002448058</v>
      </c>
      <c r="J436" s="21"/>
      <c r="K436" s="21"/>
      <c r="L436" s="21">
        <v>0.49519749984031031</v>
      </c>
      <c r="M436" s="21">
        <v>0.21306513718926584</v>
      </c>
      <c r="N436" s="21">
        <v>0.32767092090050981</v>
      </c>
      <c r="O436" s="21">
        <v>0.48378861637891873</v>
      </c>
      <c r="P436" s="21">
        <v>0.41367390213851418</v>
      </c>
      <c r="Q436" s="21">
        <v>0.40711984629319969</v>
      </c>
      <c r="R436" s="21">
        <v>0.34517978100748847</v>
      </c>
      <c r="S436" s="21">
        <v>0.19057009727746105</v>
      </c>
      <c r="T436" s="21">
        <v>0.29042483875430458</v>
      </c>
      <c r="U436" s="21">
        <v>0.24315132108116702</v>
      </c>
      <c r="V436" s="21"/>
      <c r="W436" s="32">
        <f ca="1"/>
        <v>0.48969446718178339</v>
      </c>
      <c r="X436" s="32">
        <f ca="1"/>
        <v>0.21589967122218071</v>
      </c>
      <c r="Y436" s="32">
        <f ca="1"/>
        <v>0.3301505864134372</v>
      </c>
      <c r="Z436" s="32">
        <f ca="1"/>
        <v>0.51174170449872758</v>
      </c>
      <c r="AA436" s="32">
        <f ca="1"/>
        <v>0.4413924175407633</v>
      </c>
      <c r="AB436" s="26">
        <f ca="1"/>
        <v>0.39992248765656624</v>
      </c>
      <c r="AC436" s="32">
        <f ca="1"/>
        <v>0.32524209406990934</v>
      </c>
      <c r="AD436" s="32">
        <f ca="1"/>
        <v>0.18861079278833576</v>
      </c>
      <c r="AE436" s="32">
        <f ca="1"/>
        <v>0.29500152357426906</v>
      </c>
      <c r="AF436" s="32">
        <f ca="1"/>
        <v>0.25400541216892181</v>
      </c>
      <c r="AH436" s="32">
        <f ca="1"/>
        <v>5.5030326585269185E-3</v>
      </c>
      <c r="AI436" s="32">
        <f ca="1"/>
        <v>-2.8345340329148649E-3</v>
      </c>
      <c r="AJ436" s="32">
        <f ca="1"/>
        <v>-2.479665512927387E-3</v>
      </c>
      <c r="AK436" s="32">
        <f ca="1"/>
        <v>-2.7953088119808844E-2</v>
      </c>
      <c r="AL436" s="32">
        <f ca="1"/>
        <v>-2.7718515402249122E-2</v>
      </c>
      <c r="AM436" s="32">
        <f ca="1"/>
        <v>7.1973586366334552E-3</v>
      </c>
      <c r="AN436" s="32">
        <f ca="1"/>
        <v>1.9937686937579135E-2</v>
      </c>
      <c r="AO436" s="32">
        <f ca="1"/>
        <v>1.9593044891252909E-3</v>
      </c>
      <c r="AP436" s="32">
        <f ca="1"/>
        <v>-4.5766848199644827E-3</v>
      </c>
      <c r="AQ436" s="32">
        <f ca="1"/>
        <v>-1.0854091087754786E-2</v>
      </c>
    </row>
    <row r="437" spans="3:43" x14ac:dyDescent="0.5">
      <c r="C437" s="23">
        <v>1</v>
      </c>
      <c r="D437" s="21">
        <v>2.9991363762440645E-2</v>
      </c>
      <c r="E437" s="21">
        <v>0.15980562211730062</v>
      </c>
      <c r="F437" s="21">
        <v>4.8220587836534663E-2</v>
      </c>
      <c r="G437" s="21">
        <v>5.7130734015987124E-2</v>
      </c>
      <c r="H437" s="21">
        <v>0.31839208101338906</v>
      </c>
      <c r="I437" s="21">
        <v>0.3117902661417683</v>
      </c>
      <c r="J437" s="21"/>
      <c r="K437" s="21"/>
      <c r="L437" s="21">
        <v>0.43441885259547813</v>
      </c>
      <c r="M437" s="21">
        <v>-3.3484918609286048E-2</v>
      </c>
      <c r="N437" s="21">
        <v>0.19654355685262059</v>
      </c>
      <c r="O437" s="21">
        <v>0.2736324622760179</v>
      </c>
      <c r="P437" s="21">
        <v>0.52589573871301809</v>
      </c>
      <c r="Q437" s="21">
        <v>0.30006589978713044</v>
      </c>
      <c r="R437" s="21">
        <v>-1.6314957405504541E-2</v>
      </c>
      <c r="S437" s="21">
        <v>0.20834381884638203</v>
      </c>
      <c r="T437" s="21">
        <v>0.48579139357091389</v>
      </c>
      <c r="U437" s="21">
        <v>0.21856549557915356</v>
      </c>
      <c r="V437" s="21"/>
      <c r="W437" s="32">
        <f ca="1"/>
        <v>0.46982628239285651</v>
      </c>
      <c r="X437" s="32">
        <f ca="1"/>
        <v>-6.8202060911886048E-2</v>
      </c>
      <c r="Y437" s="32">
        <f ca="1"/>
        <v>0.19751141771058703</v>
      </c>
      <c r="Z437" s="32">
        <f ca="1"/>
        <v>0.3057025951838987</v>
      </c>
      <c r="AA437" s="32">
        <f ca="1"/>
        <v>0.54575497951071161</v>
      </c>
      <c r="AB437" s="26">
        <f ca="1"/>
        <v>0.28822394917722816</v>
      </c>
      <c r="AC437" s="32">
        <f ca="1"/>
        <v>-2.7425619278793611E-2</v>
      </c>
      <c r="AD437" s="32">
        <f ca="1"/>
        <v>0.19722970739363258</v>
      </c>
      <c r="AE437" s="32">
        <f ca="1"/>
        <v>0.4627145348548341</v>
      </c>
      <c r="AF437" s="32">
        <f ca="1"/>
        <v>0.21000975930769342</v>
      </c>
      <c r="AH437" s="32">
        <f ca="1"/>
        <v>-3.5407429797378376E-2</v>
      </c>
      <c r="AI437" s="32">
        <f ca="1"/>
        <v>3.47171423026E-2</v>
      </c>
      <c r="AJ437" s="32">
        <f ca="1"/>
        <v>-9.6786085796643495E-4</v>
      </c>
      <c r="AK437" s="32">
        <f ca="1"/>
        <v>-3.20701329078808E-2</v>
      </c>
      <c r="AL437" s="32">
        <f ca="1"/>
        <v>-1.9859240797693523E-2</v>
      </c>
      <c r="AM437" s="32">
        <f ca="1"/>
        <v>1.1841950609902285E-2</v>
      </c>
      <c r="AN437" s="32">
        <f ca="1"/>
        <v>1.111066187328907E-2</v>
      </c>
      <c r="AO437" s="32">
        <f ca="1"/>
        <v>1.1114111452749459E-2</v>
      </c>
      <c r="AP437" s="32">
        <f ca="1"/>
        <v>2.3076858716079784E-2</v>
      </c>
      <c r="AQ437" s="32">
        <f ca="1"/>
        <v>8.5557362714601404E-3</v>
      </c>
    </row>
    <row r="438" spans="3:43" x14ac:dyDescent="0.5">
      <c r="C438" s="23">
        <v>1</v>
      </c>
      <c r="D438" s="21">
        <v>9.3200618446134739E-2</v>
      </c>
      <c r="E438" s="21">
        <v>0.14730546918014753</v>
      </c>
      <c r="F438" s="21">
        <v>1.1470867568113295E-2</v>
      </c>
      <c r="G438" s="21">
        <v>-0.1316459699553526</v>
      </c>
      <c r="H438" s="21">
        <v>5.1349069083731935E-2</v>
      </c>
      <c r="I438" s="21">
        <v>-3.131170784854248E-2</v>
      </c>
      <c r="J438" s="21"/>
      <c r="K438" s="21"/>
      <c r="L438" s="21">
        <v>8.2522550358849353E-2</v>
      </c>
      <c r="M438" s="21">
        <v>7.1725427074290582E-2</v>
      </c>
      <c r="N438" s="21">
        <v>8.4724256313797874E-2</v>
      </c>
      <c r="O438" s="21">
        <v>7.8986178899684442E-2</v>
      </c>
      <c r="P438" s="21">
        <v>0.15679976438939652</v>
      </c>
      <c r="Q438" s="21">
        <v>0.12500179947107787</v>
      </c>
      <c r="R438" s="21">
        <v>-9.1600389538604735E-2</v>
      </c>
      <c r="S438" s="21">
        <v>2.0000401495880527E-3</v>
      </c>
      <c r="T438" s="21">
        <v>-9.2614884764814984E-3</v>
      </c>
      <c r="U438" s="21">
        <v>-1.4295720002466095E-2</v>
      </c>
      <c r="V438" s="21"/>
      <c r="W438" s="32">
        <f ca="1"/>
        <v>8.0309361771552512E-2</v>
      </c>
      <c r="X438" s="32">
        <f ca="1"/>
        <v>6.9063460434572135E-2</v>
      </c>
      <c r="Y438" s="32">
        <f ca="1"/>
        <v>8.3407990454057196E-2</v>
      </c>
      <c r="Z438" s="32">
        <f ca="1"/>
        <v>4.9767394864288841E-2</v>
      </c>
      <c r="AA438" s="32">
        <f ca="1"/>
        <v>0.13463483076943267</v>
      </c>
      <c r="AB438" s="26">
        <f ca="1"/>
        <v>9.3824471591751113E-2</v>
      </c>
      <c r="AC438" s="32">
        <f ca="1"/>
        <v>-9.7413583782862009E-2</v>
      </c>
      <c r="AD438" s="32">
        <f ca="1"/>
        <v>9.5313545599002517E-3</v>
      </c>
      <c r="AE438" s="32">
        <f ca="1"/>
        <v>2.0916684655462845E-2</v>
      </c>
      <c r="AF438" s="32">
        <f ca="1"/>
        <v>-1.4387865247369375E-2</v>
      </c>
      <c r="AH438" s="32">
        <f ca="1"/>
        <v>2.213188587296841E-3</v>
      </c>
      <c r="AI438" s="32">
        <f ca="1"/>
        <v>2.6619666397184466E-3</v>
      </c>
      <c r="AJ438" s="32">
        <f ca="1"/>
        <v>1.3162658597406784E-3</v>
      </c>
      <c r="AK438" s="32">
        <f ca="1"/>
        <v>2.9218784035395601E-2</v>
      </c>
      <c r="AL438" s="32">
        <f ca="1"/>
        <v>2.2164933619963856E-2</v>
      </c>
      <c r="AM438" s="32">
        <f ca="1"/>
        <v>3.1177327879326755E-2</v>
      </c>
      <c r="AN438" s="32">
        <f ca="1"/>
        <v>5.8131942442572748E-3</v>
      </c>
      <c r="AO438" s="32">
        <f ca="1"/>
        <v>-7.531314410312199E-3</v>
      </c>
      <c r="AP438" s="32">
        <f ca="1"/>
        <v>-3.0178173131944343E-2</v>
      </c>
      <c r="AQ438" s="32">
        <f ca="1"/>
        <v>9.2145244903280021E-5</v>
      </c>
    </row>
    <row r="439" spans="3:43" x14ac:dyDescent="0.5">
      <c r="C439" s="23">
        <v>1</v>
      </c>
      <c r="D439" s="21">
        <v>9.4989234189992569E-2</v>
      </c>
      <c r="E439" s="21">
        <v>0.11846283998518797</v>
      </c>
      <c r="F439" s="21">
        <v>2.6170629964674834E-2</v>
      </c>
      <c r="G439" s="21">
        <v>0.11704251850086975</v>
      </c>
      <c r="H439" s="21">
        <v>-0.46381167550482949</v>
      </c>
      <c r="I439" s="21">
        <v>0.33443699512632485</v>
      </c>
      <c r="J439" s="21"/>
      <c r="K439" s="21"/>
      <c r="L439" s="21">
        <v>-2.1121646565922983E-2</v>
      </c>
      <c r="M439" s="21">
        <v>0.62375139216279718</v>
      </c>
      <c r="N439" s="21">
        <v>0.29738133433228409</v>
      </c>
      <c r="O439" s="21">
        <v>0.31453313486486789</v>
      </c>
      <c r="P439" s="21">
        <v>-1.3882173653435539E-2</v>
      </c>
      <c r="Q439" s="21">
        <v>0.27913801901266405</v>
      </c>
      <c r="R439" s="21">
        <v>0.57434202602907691</v>
      </c>
      <c r="S439" s="21">
        <v>0.17711933400939095</v>
      </c>
      <c r="T439" s="21">
        <v>-0.15381532268151385</v>
      </c>
      <c r="U439" s="21">
        <v>0.20737237582880622</v>
      </c>
      <c r="V439" s="21"/>
      <c r="W439" s="32">
        <f ca="1"/>
        <v>-3.8302911387672472E-2</v>
      </c>
      <c r="X439" s="32">
        <f ca="1"/>
        <v>0.63979462546273846</v>
      </c>
      <c r="Y439" s="32">
        <f ca="1"/>
        <v>0.29232485900305838</v>
      </c>
      <c r="Z439" s="32">
        <f ca="1"/>
        <v>0.31720350591329105</v>
      </c>
      <c r="AA439" s="32">
        <f ca="1"/>
        <v>-9.7478617469955842E-2</v>
      </c>
      <c r="AB439" s="26">
        <f ca="1"/>
        <v>0.2706261040472428</v>
      </c>
      <c r="AC439" s="32">
        <f ca="1"/>
        <v>0.6079172665090693</v>
      </c>
      <c r="AD439" s="32">
        <f ca="1"/>
        <v>0.18260432090280296</v>
      </c>
      <c r="AE439" s="32">
        <f ca="1"/>
        <v>-0.16839496918333585</v>
      </c>
      <c r="AF439" s="32">
        <f ca="1"/>
        <v>0.19911938785221064</v>
      </c>
      <c r="AH439" s="32">
        <f ca="1"/>
        <v>1.718126482174949E-2</v>
      </c>
      <c r="AI439" s="32">
        <f ca="1"/>
        <v>-1.6043233299941284E-2</v>
      </c>
      <c r="AJ439" s="32">
        <f ca="1"/>
        <v>5.056475329225707E-3</v>
      </c>
      <c r="AK439" s="32">
        <f ca="1"/>
        <v>-2.6703710484231591E-3</v>
      </c>
      <c r="AL439" s="32">
        <f ca="1"/>
        <v>8.3596443816520302E-2</v>
      </c>
      <c r="AM439" s="32">
        <f ca="1"/>
        <v>8.5119149654212523E-3</v>
      </c>
      <c r="AN439" s="32">
        <f ca="1"/>
        <v>-3.3575240479992385E-2</v>
      </c>
      <c r="AO439" s="32">
        <f ca="1"/>
        <v>-5.4849868934120083E-3</v>
      </c>
      <c r="AP439" s="32">
        <f ca="1"/>
        <v>1.4579646501822002E-2</v>
      </c>
      <c r="AQ439" s="32">
        <f ca="1"/>
        <v>8.2529879765955716E-3</v>
      </c>
    </row>
    <row r="440" spans="3:43" x14ac:dyDescent="0.5">
      <c r="C440" s="23">
        <v>1</v>
      </c>
      <c r="D440" s="21">
        <v>0.16043988944143422</v>
      </c>
      <c r="E440" s="21">
        <v>0.1891358896246893</v>
      </c>
      <c r="F440" s="21">
        <v>4.0844325665089214E-2</v>
      </c>
      <c r="G440" s="21">
        <v>8.5286227145649346E-2</v>
      </c>
      <c r="H440" s="21">
        <v>0.31105431088809699</v>
      </c>
      <c r="I440" s="21">
        <v>0.37986489286315539</v>
      </c>
      <c r="J440" s="21"/>
      <c r="K440" s="21"/>
      <c r="L440" s="21">
        <v>0.67437655908712713</v>
      </c>
      <c r="M440" s="21">
        <v>0.14794913597099821</v>
      </c>
      <c r="N440" s="21">
        <v>0.39542608146366492</v>
      </c>
      <c r="O440" s="21">
        <v>0.3632645353155935</v>
      </c>
      <c r="P440" s="21">
        <v>0.61124076481430134</v>
      </c>
      <c r="Q440" s="21">
        <v>0.38768669512737663</v>
      </c>
      <c r="R440" s="21">
        <v>2.0378917061858331E-2</v>
      </c>
      <c r="S440" s="21">
        <v>0.19492795907164684</v>
      </c>
      <c r="T440" s="21">
        <v>0.47493448186070181</v>
      </c>
      <c r="U440" s="21">
        <v>0.30259106474719966</v>
      </c>
      <c r="V440" s="21"/>
      <c r="W440" s="32">
        <f ca="1"/>
        <v>0.66369401253831051</v>
      </c>
      <c r="X440" s="32">
        <f ca="1"/>
        <v>0.12625378119559139</v>
      </c>
      <c r="Y440" s="32">
        <f ca="1"/>
        <v>0.39105504945880543</v>
      </c>
      <c r="Z440" s="32">
        <f ca="1"/>
        <v>0.37251932397486998</v>
      </c>
      <c r="AA440" s="32">
        <f ca="1"/>
        <v>0.59787917595464568</v>
      </c>
      <c r="AB440" s="26">
        <f ca="1"/>
        <v>0.35333888022573035</v>
      </c>
      <c r="AC440" s="32">
        <f ca="1"/>
        <v>1.7695563753733434E-2</v>
      </c>
      <c r="AD440" s="32">
        <f ca="1"/>
        <v>0.22227425499540121</v>
      </c>
      <c r="AE440" s="32">
        <f ca="1"/>
        <v>0.48505434615377885</v>
      </c>
      <c r="AF440" s="32">
        <f ca="1"/>
        <v>0.24162661787530476</v>
      </c>
      <c r="AH440" s="32">
        <f ca="1"/>
        <v>1.0682546548816618E-2</v>
      </c>
      <c r="AI440" s="32">
        <f ca="1"/>
        <v>2.1695354775406822E-2</v>
      </c>
      <c r="AJ440" s="32">
        <f ca="1"/>
        <v>4.3710320048594986E-3</v>
      </c>
      <c r="AK440" s="32">
        <f ca="1"/>
        <v>-9.2547886592764805E-3</v>
      </c>
      <c r="AL440" s="32">
        <f ca="1"/>
        <v>1.336158885965566E-2</v>
      </c>
      <c r="AM440" s="32">
        <f ca="1"/>
        <v>3.434781490164629E-2</v>
      </c>
      <c r="AN440" s="32">
        <f ca="1"/>
        <v>2.6833533081248966E-3</v>
      </c>
      <c r="AO440" s="32">
        <f ca="1"/>
        <v>-2.7346295923754371E-2</v>
      </c>
      <c r="AP440" s="32">
        <f ca="1"/>
        <v>-1.0119864293077041E-2</v>
      </c>
      <c r="AQ440" s="32">
        <f ca="1"/>
        <v>6.0964446871894895E-2</v>
      </c>
    </row>
    <row r="441" spans="3:43" x14ac:dyDescent="0.5">
      <c r="C441" s="23">
        <v>1</v>
      </c>
      <c r="D441" s="21">
        <v>2.627667202915504E-3</v>
      </c>
      <c r="E441" s="21">
        <v>0.29346524824936288</v>
      </c>
      <c r="F441" s="21">
        <v>6.4247940680131274E-2</v>
      </c>
      <c r="G441" s="21">
        <v>5.1120947739869235E-2</v>
      </c>
      <c r="H441" s="21">
        <v>-0.12024544839937415</v>
      </c>
      <c r="I441" s="21">
        <v>0.11749276936415737</v>
      </c>
      <c r="J441" s="21"/>
      <c r="K441" s="21"/>
      <c r="L441" s="21">
        <v>2.1444180998141514E-2</v>
      </c>
      <c r="M441" s="21">
        <v>0.16205142989452348</v>
      </c>
      <c r="N441" s="21">
        <v>7.1399795443422925E-2</v>
      </c>
      <c r="O441" s="21">
        <v>0.28522907814455789</v>
      </c>
      <c r="P441" s="21">
        <v>0.24810542922548812</v>
      </c>
      <c r="Q441" s="21">
        <v>0.3432075539642247</v>
      </c>
      <c r="R441" s="21">
        <v>0.25518017299688672</v>
      </c>
      <c r="S441" s="21">
        <v>0.10838307853772648</v>
      </c>
      <c r="T441" s="21">
        <v>6.0324349719976772E-2</v>
      </c>
      <c r="U441" s="21">
        <v>0.10994106405030374</v>
      </c>
      <c r="V441" s="21"/>
      <c r="W441" s="32">
        <f ca="1"/>
        <v>-8.4222916304221712E-3</v>
      </c>
      <c r="X441" s="32">
        <f ca="1"/>
        <v>0.15299024296710456</v>
      </c>
      <c r="Y441" s="32">
        <f ca="1"/>
        <v>6.6789418434725953E-2</v>
      </c>
      <c r="Z441" s="32">
        <f ca="1"/>
        <v>0.31924227904448005</v>
      </c>
      <c r="AA441" s="32">
        <f ca="1"/>
        <v>0.20430799874229905</v>
      </c>
      <c r="AB441" s="26">
        <f ca="1"/>
        <v>0.29478105730566512</v>
      </c>
      <c r="AC441" s="32">
        <f ca="1"/>
        <v>0.23752525702641364</v>
      </c>
      <c r="AD441" s="32">
        <f ca="1"/>
        <v>0.12049522466618139</v>
      </c>
      <c r="AE441" s="32">
        <f ca="1"/>
        <v>3.0327051878908877E-2</v>
      </c>
      <c r="AF441" s="32">
        <f ca="1"/>
        <v>0.12434057727386691</v>
      </c>
      <c r="AH441" s="32">
        <f ca="1"/>
        <v>2.9866472628563685E-2</v>
      </c>
      <c r="AI441" s="32">
        <f ca="1"/>
        <v>9.0611869274189183E-3</v>
      </c>
      <c r="AJ441" s="32">
        <f ca="1"/>
        <v>4.6103770086969725E-3</v>
      </c>
      <c r="AK441" s="32">
        <f ca="1"/>
        <v>-3.4013200899922158E-2</v>
      </c>
      <c r="AL441" s="32">
        <f ca="1"/>
        <v>4.379743048318907E-2</v>
      </c>
      <c r="AM441" s="32">
        <f ca="1"/>
        <v>4.8426496658559581E-2</v>
      </c>
      <c r="AN441" s="32">
        <f ca="1"/>
        <v>1.7654915970473084E-2</v>
      </c>
      <c r="AO441" s="32">
        <f ca="1"/>
        <v>-1.2112146128454904E-2</v>
      </c>
      <c r="AP441" s="32">
        <f ca="1"/>
        <v>2.9997297841067895E-2</v>
      </c>
      <c r="AQ441" s="32">
        <f ca="1"/>
        <v>-1.4399513223563171E-2</v>
      </c>
    </row>
    <row r="442" spans="3:43" x14ac:dyDescent="0.5">
      <c r="C442" s="23">
        <v>1</v>
      </c>
      <c r="D442" s="21">
        <v>-1.4071395728731409E-2</v>
      </c>
      <c r="E442" s="21">
        <v>0.13035263470205713</v>
      </c>
      <c r="F442" s="21">
        <v>8.5280162425686146E-2</v>
      </c>
      <c r="G442" s="21">
        <v>6.5619851385826489E-2</v>
      </c>
      <c r="H442" s="21">
        <v>1.8180953975856229E-3</v>
      </c>
      <c r="I442" s="21">
        <v>4.6025914318954725E-2</v>
      </c>
      <c r="J442" s="21"/>
      <c r="K442" s="21"/>
      <c r="L442" s="21">
        <v>2.6762350321117748E-2</v>
      </c>
      <c r="M442" s="21">
        <v>1.284645657714285E-2</v>
      </c>
      <c r="N442" s="21">
        <v>9.3705804372143306E-3</v>
      </c>
      <c r="O442" s="21">
        <v>0.2792025977934196</v>
      </c>
      <c r="P442" s="21">
        <v>0.12580489335012748</v>
      </c>
      <c r="Q442" s="21">
        <v>0.14341693296247346</v>
      </c>
      <c r="R442" s="21">
        <v>0.12307710456852011</v>
      </c>
      <c r="S442" s="21">
        <v>8.9666441272118119E-2</v>
      </c>
      <c r="T442" s="21">
        <v>0.14200246017175089</v>
      </c>
      <c r="U442" s="21">
        <v>0.12688738635550126</v>
      </c>
      <c r="V442" s="21"/>
      <c r="W442" s="32">
        <f ca="1"/>
        <v>4.0231168109546023E-2</v>
      </c>
      <c r="X442" s="32">
        <f ca="1"/>
        <v>-1.5843235473565649E-3</v>
      </c>
      <c r="Y442" s="32">
        <f ca="1"/>
        <v>1.226299371886432E-2</v>
      </c>
      <c r="Z442" s="32">
        <f ca="1"/>
        <v>0.15433583216006899</v>
      </c>
      <c r="AA442" s="32">
        <f ca="1"/>
        <v>0.13862713799048504</v>
      </c>
      <c r="AB442" s="26">
        <f ca="1"/>
        <v>0.13019262821204636</v>
      </c>
      <c r="AC442" s="32">
        <f ca="1"/>
        <v>0.13283506135192269</v>
      </c>
      <c r="AD442" s="32">
        <f ca="1"/>
        <v>0.10225112724717458</v>
      </c>
      <c r="AE442" s="32">
        <f ca="1"/>
        <v>0.11484822757662888</v>
      </c>
      <c r="AF442" s="32">
        <f ca="1"/>
        <v>0.11119344714859328</v>
      </c>
      <c r="AH442" s="32">
        <f ca="1"/>
        <v>-1.3468817788428275E-2</v>
      </c>
      <c r="AI442" s="32">
        <f ca="1"/>
        <v>1.4430780124499415E-2</v>
      </c>
      <c r="AJ442" s="32">
        <f ca="1"/>
        <v>-2.8924132816499897E-3</v>
      </c>
      <c r="AK442" s="32">
        <f ca="1"/>
        <v>0.12486676563335061</v>
      </c>
      <c r="AL442" s="32">
        <f ca="1"/>
        <v>-1.2822244640357555E-2</v>
      </c>
      <c r="AM442" s="32">
        <f ca="1"/>
        <v>1.3224304750427102E-2</v>
      </c>
      <c r="AN442" s="32">
        <f ca="1"/>
        <v>-9.7579567834025771E-3</v>
      </c>
      <c r="AO442" s="32">
        <f ca="1"/>
        <v>-1.2584685975056464E-2</v>
      </c>
      <c r="AP442" s="32">
        <f ca="1"/>
        <v>2.7154232595122008E-2</v>
      </c>
      <c r="AQ442" s="32">
        <f ca="1"/>
        <v>1.5693939206907981E-2</v>
      </c>
    </row>
    <row r="443" spans="3:43" x14ac:dyDescent="0.5">
      <c r="C443" s="23">
        <v>1</v>
      </c>
      <c r="D443" s="21">
        <v>3.8908625581816361E-2</v>
      </c>
      <c r="E443" s="21">
        <v>0.27486418896184295</v>
      </c>
      <c r="F443" s="21">
        <v>2.6800864261818647E-2</v>
      </c>
      <c r="G443" s="21">
        <v>0.16530443655277177</v>
      </c>
      <c r="H443" s="21">
        <v>0.12142441732034001</v>
      </c>
      <c r="I443" s="21">
        <v>0.46982306318290429</v>
      </c>
      <c r="J443" s="21"/>
      <c r="K443" s="21"/>
      <c r="L443" s="21">
        <v>0.46789664589652946</v>
      </c>
      <c r="M443" s="21">
        <v>0.1610823387615144</v>
      </c>
      <c r="N443" s="21">
        <v>0.30570040170577989</v>
      </c>
      <c r="O443" s="21">
        <v>0.50938193942105126</v>
      </c>
      <c r="P443" s="21">
        <v>0.53329599852259602</v>
      </c>
      <c r="Q443" s="21">
        <v>0.39345358837251126</v>
      </c>
      <c r="R443" s="21">
        <v>0.23291133975198117</v>
      </c>
      <c r="S443" s="21">
        <v>0.26807700837448606</v>
      </c>
      <c r="T443" s="21">
        <v>0.37029461076190706</v>
      </c>
      <c r="U443" s="21">
        <v>0.29070030294857435</v>
      </c>
      <c r="V443" s="21"/>
      <c r="W443" s="32">
        <f ca="1"/>
        <v>0.44691823046268853</v>
      </c>
      <c r="X443" s="32">
        <f ca="1"/>
        <v>0.16720278064392133</v>
      </c>
      <c r="Y443" s="32">
        <f ca="1"/>
        <v>0.29790433760396628</v>
      </c>
      <c r="Z443" s="32">
        <f ca="1"/>
        <v>0.52573792052915325</v>
      </c>
      <c r="AA443" s="32">
        <f ca="1"/>
        <v>0.56744909973495361</v>
      </c>
      <c r="AB443" s="26">
        <f ca="1"/>
        <v>0.46754979089827964</v>
      </c>
      <c r="AC443" s="32">
        <f ca="1"/>
        <v>0.22823988408472412</v>
      </c>
      <c r="AD443" s="32">
        <f ca="1"/>
        <v>0.24523755023601465</v>
      </c>
      <c r="AE443" s="32">
        <f ca="1"/>
        <v>0.3722575712829036</v>
      </c>
      <c r="AF443" s="32">
        <f ca="1"/>
        <v>0.27542413735631482</v>
      </c>
      <c r="AH443" s="32">
        <f ca="1"/>
        <v>2.0978415433840936E-2</v>
      </c>
      <c r="AI443" s="32">
        <f ca="1"/>
        <v>-6.1204418824069295E-3</v>
      </c>
      <c r="AJ443" s="32">
        <f ca="1"/>
        <v>7.7960641018136045E-3</v>
      </c>
      <c r="AK443" s="32">
        <f ca="1"/>
        <v>-1.6355981108101991E-2</v>
      </c>
      <c r="AL443" s="32">
        <f ca="1"/>
        <v>-3.4153101212357595E-2</v>
      </c>
      <c r="AM443" s="32">
        <f ca="1"/>
        <v>-7.4096202525768373E-2</v>
      </c>
      <c r="AN443" s="32">
        <f ca="1"/>
        <v>4.6714556672570462E-3</v>
      </c>
      <c r="AO443" s="32">
        <f ca="1"/>
        <v>2.2839458138471408E-2</v>
      </c>
      <c r="AP443" s="32">
        <f ca="1"/>
        <v>-1.9629605209965373E-3</v>
      </c>
      <c r="AQ443" s="32">
        <f ca="1"/>
        <v>1.5276165592259527E-2</v>
      </c>
    </row>
    <row r="444" spans="3:43" x14ac:dyDescent="0.5">
      <c r="C444" s="23">
        <v>1</v>
      </c>
      <c r="D444" s="21">
        <v>2.1958360835500929E-2</v>
      </c>
      <c r="E444" s="21">
        <v>0.27445905681766392</v>
      </c>
      <c r="F444" s="21">
        <v>5.0631056096804926E-2</v>
      </c>
      <c r="G444" s="21">
        <v>4.8026209651038522E-2</v>
      </c>
      <c r="H444" s="21">
        <v>0.43343772786901757</v>
      </c>
      <c r="I444" s="21">
        <v>0.44675565985558097</v>
      </c>
      <c r="J444" s="21"/>
      <c r="K444" s="21"/>
      <c r="L444" s="21">
        <v>0.58220627500342548</v>
      </c>
      <c r="M444" s="21">
        <v>-0.10594216075230695</v>
      </c>
      <c r="N444" s="21">
        <v>0.24306052633461295</v>
      </c>
      <c r="O444" s="21">
        <v>0.48717987617527631</v>
      </c>
      <c r="P444" s="21">
        <v>0.77363480712330734</v>
      </c>
      <c r="Q444" s="21">
        <v>0.41256777521380822</v>
      </c>
      <c r="R444" s="21">
        <v>-5.4177589623580248E-2</v>
      </c>
      <c r="S444" s="21">
        <v>0.25963902944833905</v>
      </c>
      <c r="T444" s="21">
        <v>0.61984960395379929</v>
      </c>
      <c r="U444" s="21">
        <v>0.269476074834051</v>
      </c>
      <c r="V444" s="21"/>
      <c r="W444" s="32">
        <f ca="1"/>
        <v>0.61538413617063137</v>
      </c>
      <c r="X444" s="32">
        <f ca="1"/>
        <v>-0.10131229722054277</v>
      </c>
      <c r="Y444" s="32">
        <f ca="1"/>
        <v>0.25459198828552349</v>
      </c>
      <c r="Z444" s="32">
        <f ca="1"/>
        <v>0.46206168340305925</v>
      </c>
      <c r="AA444" s="32">
        <f ca="1"/>
        <v>0.79482315392160463</v>
      </c>
      <c r="AB444" s="26">
        <f ca="1"/>
        <v>0.44572098821547895</v>
      </c>
      <c r="AC444" s="32">
        <f ca="1"/>
        <v>-5.3549803978336891E-2</v>
      </c>
      <c r="AD444" s="32">
        <f ca="1"/>
        <v>0.2687856391632325</v>
      </c>
      <c r="AE444" s="32">
        <f ca="1"/>
        <v>0.62477870334341779</v>
      </c>
      <c r="AF444" s="32">
        <f ca="1"/>
        <v>0.2799208355984994</v>
      </c>
      <c r="AH444" s="32">
        <f ca="1"/>
        <v>-3.3177861167205891E-2</v>
      </c>
      <c r="AI444" s="32">
        <f ca="1"/>
        <v>-4.6298635317641723E-3</v>
      </c>
      <c r="AJ444" s="32">
        <f ca="1"/>
        <v>-1.1531461950910538E-2</v>
      </c>
      <c r="AK444" s="32">
        <f ca="1"/>
        <v>2.5118192772217052E-2</v>
      </c>
      <c r="AL444" s="32">
        <f ca="1"/>
        <v>-2.1188346798297286E-2</v>
      </c>
      <c r="AM444" s="32">
        <f ca="1"/>
        <v>-3.3153213001670734E-2</v>
      </c>
      <c r="AN444" s="32">
        <f ca="1"/>
        <v>-6.277856452433575E-4</v>
      </c>
      <c r="AO444" s="32">
        <f ca="1"/>
        <v>-9.14660971489345E-3</v>
      </c>
      <c r="AP444" s="32">
        <f ca="1"/>
        <v>-4.9290993896184965E-3</v>
      </c>
      <c r="AQ444" s="32">
        <f ca="1"/>
        <v>-1.0444760764448391E-2</v>
      </c>
    </row>
    <row r="445" spans="3:43" x14ac:dyDescent="0.5">
      <c r="C445" s="23">
        <v>1</v>
      </c>
      <c r="D445" s="21">
        <v>6.1857687016957479E-2</v>
      </c>
      <c r="E445" s="21">
        <v>0.23353239574721529</v>
      </c>
      <c r="F445" s="21">
        <v>4.0708410146638424E-2</v>
      </c>
      <c r="G445" s="21">
        <v>0.34335237616965125</v>
      </c>
      <c r="H445" s="21">
        <v>0.81854239659997008</v>
      </c>
      <c r="I445" s="21">
        <v>0.9246693222881528</v>
      </c>
      <c r="J445" s="21"/>
      <c r="K445" s="21"/>
      <c r="L445" s="21">
        <v>1.3232431232583246</v>
      </c>
      <c r="M445" s="21">
        <v>-0.15323816253423919</v>
      </c>
      <c r="N445" s="21">
        <v>0.57416093534303425</v>
      </c>
      <c r="O445" s="21">
        <v>0.81154576896152408</v>
      </c>
      <c r="P445" s="21">
        <v>1.3330940345009299</v>
      </c>
      <c r="Q445" s="21">
        <v>0.67594145445627996</v>
      </c>
      <c r="R445" s="21">
        <v>-2.5341664264032615E-2</v>
      </c>
      <c r="S445" s="21">
        <v>0.49567525395944284</v>
      </c>
      <c r="T445" s="21">
        <v>1.2323534130555083</v>
      </c>
      <c r="U445" s="21">
        <v>0.523490781027522</v>
      </c>
      <c r="V445" s="21"/>
      <c r="W445" s="32">
        <f ca="1"/>
        <v>1.3288558759251039</v>
      </c>
      <c r="X445" s="32">
        <f ca="1"/>
        <v>-0.15297597751720177</v>
      </c>
      <c r="Y445" s="32">
        <f ca="1"/>
        <v>0.57058305992110137</v>
      </c>
      <c r="Z445" s="32">
        <f ca="1"/>
        <v>0.78345432609917287</v>
      </c>
      <c r="AA445" s="32">
        <f ca="1"/>
        <v>1.3336066617269537</v>
      </c>
      <c r="AB445" s="26">
        <f ca="1"/>
        <v>0.67949406360447862</v>
      </c>
      <c r="AC445" s="32">
        <f ca="1"/>
        <v>-1.4139429011901739E-2</v>
      </c>
      <c r="AD445" s="32">
        <f ca="1"/>
        <v>0.46492992367959302</v>
      </c>
      <c r="AE445" s="32">
        <f ca="1"/>
        <v>1.1886525251173918</v>
      </c>
      <c r="AF445" s="32">
        <f ca="1"/>
        <v>0.5373821797085836</v>
      </c>
      <c r="AH445" s="32">
        <f ca="1"/>
        <v>-5.6127526667792971E-3</v>
      </c>
      <c r="AI445" s="32">
        <f ca="1"/>
        <v>-2.6218501703742514E-4</v>
      </c>
      <c r="AJ445" s="32">
        <f ca="1"/>
        <v>3.5778754219328857E-3</v>
      </c>
      <c r="AK445" s="32">
        <f ca="1"/>
        <v>2.8091442862351212E-2</v>
      </c>
      <c r="AL445" s="32">
        <f ca="1"/>
        <v>-5.1262722602385402E-4</v>
      </c>
      <c r="AM445" s="32">
        <f ca="1"/>
        <v>-3.5526091481986599E-3</v>
      </c>
      <c r="AN445" s="32">
        <f ca="1"/>
        <v>-1.1202235252130877E-2</v>
      </c>
      <c r="AO445" s="32">
        <f ca="1"/>
        <v>3.0745330279849825E-2</v>
      </c>
      <c r="AP445" s="32">
        <f ca="1"/>
        <v>4.3700887938116439E-2</v>
      </c>
      <c r="AQ445" s="32">
        <f ca="1"/>
        <v>-1.3891398681061595E-2</v>
      </c>
    </row>
    <row r="446" spans="3:43" x14ac:dyDescent="0.5">
      <c r="C446" s="23">
        <v>1</v>
      </c>
      <c r="D446" s="21">
        <v>0.10560096730418699</v>
      </c>
      <c r="E446" s="21">
        <v>0.21163827878755989</v>
      </c>
      <c r="F446" s="21">
        <v>5.727994358541566E-2</v>
      </c>
      <c r="G446" s="21">
        <v>0.22811216603704898</v>
      </c>
      <c r="H446" s="21">
        <v>0.22728841322934712</v>
      </c>
      <c r="I446" s="21">
        <v>2.3503172050611337E-2</v>
      </c>
      <c r="J446" s="21"/>
      <c r="K446" s="21"/>
      <c r="L446" s="21">
        <v>0.41212455050912966</v>
      </c>
      <c r="M446" s="21">
        <v>-5.2889924094427158E-2</v>
      </c>
      <c r="N446" s="21">
        <v>0.16239741411409461</v>
      </c>
      <c r="O446" s="21">
        <v>0.16115460617884822</v>
      </c>
      <c r="P446" s="21">
        <v>0.37028203722304431</v>
      </c>
      <c r="Q446" s="21">
        <v>0.20731393018229777</v>
      </c>
      <c r="R446" s="21">
        <v>-3.0284457545103033E-2</v>
      </c>
      <c r="S446" s="21">
        <v>3.0296599217884183E-2</v>
      </c>
      <c r="T446" s="21">
        <v>0.19912590634134153</v>
      </c>
      <c r="U446" s="21">
        <v>5.5721918256240011E-2</v>
      </c>
      <c r="V446" s="21"/>
      <c r="W446" s="32">
        <f ca="1"/>
        <v>0.41504943450915949</v>
      </c>
      <c r="X446" s="32">
        <f ca="1"/>
        <v>-6.5856147463271897E-2</v>
      </c>
      <c r="Y446" s="32">
        <f ca="1"/>
        <v>0.1611095954055036</v>
      </c>
      <c r="Z446" s="32">
        <f ca="1"/>
        <v>0.26939517992689532</v>
      </c>
      <c r="AA446" s="32">
        <f ca="1"/>
        <v>0.3864698804757804</v>
      </c>
      <c r="AB446" s="26">
        <f ca="1"/>
        <v>0.20567085885488948</v>
      </c>
      <c r="AC446" s="32">
        <f ca="1"/>
        <v>-2.0506032145896476E-2</v>
      </c>
      <c r="AD446" s="32">
        <f ca="1"/>
        <v>4.7303825765620609E-2</v>
      </c>
      <c r="AE446" s="32">
        <f ca="1"/>
        <v>0.26655038675714698</v>
      </c>
      <c r="AF446" s="32">
        <f ca="1"/>
        <v>9.0397197027395335E-2</v>
      </c>
      <c r="AH446" s="32">
        <f ca="1"/>
        <v>-2.924884000029826E-3</v>
      </c>
      <c r="AI446" s="32">
        <f ca="1"/>
        <v>1.2966223368844738E-2</v>
      </c>
      <c r="AJ446" s="32">
        <f ca="1"/>
        <v>1.2878187085910153E-3</v>
      </c>
      <c r="AK446" s="32">
        <f ca="1"/>
        <v>-0.1082405737480471</v>
      </c>
      <c r="AL446" s="32">
        <f ca="1"/>
        <v>-1.6187843252736089E-2</v>
      </c>
      <c r="AM446" s="32">
        <f ca="1"/>
        <v>1.6430713274082909E-3</v>
      </c>
      <c r="AN446" s="32">
        <f ca="1"/>
        <v>-9.778425399206557E-3</v>
      </c>
      <c r="AO446" s="32">
        <f ca="1"/>
        <v>-1.7007226547736426E-2</v>
      </c>
      <c r="AP446" s="32">
        <f ca="1"/>
        <v>-6.7424480415805454E-2</v>
      </c>
      <c r="AQ446" s="32">
        <f ca="1"/>
        <v>-3.4675278771155324E-2</v>
      </c>
    </row>
    <row r="447" spans="3:43" x14ac:dyDescent="0.5">
      <c r="C447" s="23">
        <v>1</v>
      </c>
      <c r="D447" s="21">
        <v>-4.0640628010018193E-2</v>
      </c>
      <c r="E447" s="21">
        <v>0.18794597283742884</v>
      </c>
      <c r="F447" s="21">
        <v>5.0460662115623646E-2</v>
      </c>
      <c r="G447" s="21">
        <v>-0.13710181078712402</v>
      </c>
      <c r="H447" s="21">
        <v>8.0359421072833503E-2</v>
      </c>
      <c r="I447" s="21">
        <v>-0.20868666518625734</v>
      </c>
      <c r="J447" s="21"/>
      <c r="K447" s="21"/>
      <c r="L447" s="21">
        <v>-0.1227496121594218</v>
      </c>
      <c r="M447" s="21">
        <v>-0.21528521155524474</v>
      </c>
      <c r="N447" s="21">
        <v>-0.16865724863502979</v>
      </c>
      <c r="O447" s="21">
        <v>-2.9466383866440821E-2</v>
      </c>
      <c r="P447" s="21">
        <v>0.11322110540224178</v>
      </c>
      <c r="Q447" s="21">
        <v>1.4244402480721674E-2</v>
      </c>
      <c r="R447" s="21">
        <v>-0.20488508032509142</v>
      </c>
      <c r="S447" s="21">
        <v>-3.2557886862761801E-2</v>
      </c>
      <c r="T447" s="21">
        <v>-5.593444215927717E-3</v>
      </c>
      <c r="U447" s="21">
        <v>-5.1512352201291731E-2</v>
      </c>
      <c r="V447" s="21"/>
      <c r="W447" s="32">
        <f ca="1"/>
        <v>-0.14321766393779056</v>
      </c>
      <c r="X447" s="32">
        <f ca="1"/>
        <v>-0.20317696802341037</v>
      </c>
      <c r="Y447" s="32">
        <f ca="1"/>
        <v>-0.16660452521445279</v>
      </c>
      <c r="Z447" s="32">
        <f ca="1"/>
        <v>-7.9723681631163473E-3</v>
      </c>
      <c r="AA447" s="32">
        <f ca="1"/>
        <v>0.10337764943476185</v>
      </c>
      <c r="AB447" s="26">
        <f ca="1"/>
        <v>3.2174743000421724E-2</v>
      </c>
      <c r="AC447" s="32">
        <f ca="1"/>
        <v>-0.1731228217139848</v>
      </c>
      <c r="AD447" s="32">
        <f ca="1"/>
        <v>-3.9147036394175036E-2</v>
      </c>
      <c r="AE447" s="32">
        <f ca="1"/>
        <v>-4.836730836691866E-3</v>
      </c>
      <c r="AF447" s="32">
        <f ca="1"/>
        <v>-6.7134196360144227E-2</v>
      </c>
      <c r="AH447" s="32">
        <f ca="1"/>
        <v>2.0468051778368759E-2</v>
      </c>
      <c r="AI447" s="32">
        <f ca="1"/>
        <v>-1.2108243531834373E-2</v>
      </c>
      <c r="AJ447" s="32">
        <f ca="1"/>
        <v>-2.0527234205769962E-3</v>
      </c>
      <c r="AK447" s="32">
        <f ca="1"/>
        <v>-2.1494015703324473E-2</v>
      </c>
      <c r="AL447" s="32">
        <f ca="1"/>
        <v>9.8434559674799305E-3</v>
      </c>
      <c r="AM447" s="32">
        <f ca="1"/>
        <v>-1.793034051970005E-2</v>
      </c>
      <c r="AN447" s="32">
        <f ca="1"/>
        <v>-3.1762258611106625E-2</v>
      </c>
      <c r="AO447" s="32">
        <f ca="1"/>
        <v>6.5891495314132353E-3</v>
      </c>
      <c r="AP447" s="32">
        <f ca="1"/>
        <v>-7.5671337923585106E-4</v>
      </c>
      <c r="AQ447" s="32">
        <f ca="1"/>
        <v>1.5621844158852496E-2</v>
      </c>
    </row>
    <row r="448" spans="3:43" x14ac:dyDescent="0.5">
      <c r="C448" s="23">
        <v>1</v>
      </c>
      <c r="D448" s="21">
        <v>5.0404478273255518E-2</v>
      </c>
      <c r="E448" s="21">
        <v>1.5572345967253542E-3</v>
      </c>
      <c r="F448" s="21">
        <v>3.7381212359541421E-2</v>
      </c>
      <c r="G448" s="21">
        <v>-0.10902307547926345</v>
      </c>
      <c r="H448" s="21">
        <v>1.6692701591780629E-2</v>
      </c>
      <c r="I448" s="21">
        <v>0.19362977967697881</v>
      </c>
      <c r="J448" s="21"/>
      <c r="K448" s="21"/>
      <c r="L448" s="21">
        <v>0.12123041555421629</v>
      </c>
      <c r="M448" s="21">
        <v>0.11376996277523345</v>
      </c>
      <c r="N448" s="21">
        <v>0.14404888482371397</v>
      </c>
      <c r="O448" s="21">
        <v>4.2321148431755884E-2</v>
      </c>
      <c r="P448" s="21">
        <v>9.1967022067613605E-2</v>
      </c>
      <c r="Q448" s="21">
        <v>9.5168956570495261E-2</v>
      </c>
      <c r="R448" s="21">
        <v>0.1018153157310194</v>
      </c>
      <c r="S448" s="21">
        <v>0.14352732975940466</v>
      </c>
      <c r="T448" s="21">
        <v>0.16466703163023591</v>
      </c>
      <c r="U448" s="21">
        <v>0.14657728121155986</v>
      </c>
      <c r="V448" s="21"/>
      <c r="W448" s="32">
        <f ca="1"/>
        <v>0.12576507821608704</v>
      </c>
      <c r="X448" s="32">
        <f ca="1"/>
        <v>0.15554543090819178</v>
      </c>
      <c r="Y448" s="32">
        <f ca="1"/>
        <v>0.14631089548374837</v>
      </c>
      <c r="Z448" s="32">
        <f ca="1"/>
        <v>5.471659200419747E-2</v>
      </c>
      <c r="AA448" s="32">
        <f ca="1"/>
        <v>0.10456968995703358</v>
      </c>
      <c r="AB448" s="26">
        <f ca="1"/>
        <v>8.7832183921454116E-2</v>
      </c>
      <c r="AC448" s="32">
        <f ca="1"/>
        <v>7.7707380096178086E-2</v>
      </c>
      <c r="AD448" s="32">
        <f ca="1"/>
        <v>0.14343623098213615</v>
      </c>
      <c r="AE448" s="32">
        <f ca="1"/>
        <v>0.13690931769783127</v>
      </c>
      <c r="AF448" s="32">
        <f ca="1"/>
        <v>0.12397203922264294</v>
      </c>
      <c r="AH448" s="32">
        <f ca="1"/>
        <v>-4.5346626618707475E-3</v>
      </c>
      <c r="AI448" s="32">
        <f ca="1"/>
        <v>-4.1775468132958335E-2</v>
      </c>
      <c r="AJ448" s="32">
        <f ca="1"/>
        <v>-2.262010660034397E-3</v>
      </c>
      <c r="AK448" s="32">
        <f ca="1"/>
        <v>-1.2395443572441586E-2</v>
      </c>
      <c r="AL448" s="32">
        <f ca="1"/>
        <v>-1.260266788941998E-2</v>
      </c>
      <c r="AM448" s="32">
        <f ca="1"/>
        <v>7.3367726490411456E-3</v>
      </c>
      <c r="AN448" s="32">
        <f ca="1"/>
        <v>2.4107935634841315E-2</v>
      </c>
      <c r="AO448" s="32">
        <f ca="1"/>
        <v>9.1098777268511233E-5</v>
      </c>
      <c r="AP448" s="32">
        <f ca="1"/>
        <v>2.7757713932404643E-2</v>
      </c>
      <c r="AQ448" s="32">
        <f ca="1"/>
        <v>2.2605241988916919E-2</v>
      </c>
    </row>
    <row r="449" spans="3:43" x14ac:dyDescent="0.5">
      <c r="C449" s="23">
        <v>1</v>
      </c>
      <c r="D449" s="21">
        <v>5.9596145959123575E-2</v>
      </c>
      <c r="E449" s="21">
        <v>4.2134253167085051E-2</v>
      </c>
      <c r="F449" s="21">
        <v>1.0215602955574256E-2</v>
      </c>
      <c r="G449" s="21">
        <v>-4.5687578355057254E-2</v>
      </c>
      <c r="H449" s="21">
        <v>0.37144827964533267</v>
      </c>
      <c r="I449" s="21">
        <v>0.10374320132032325</v>
      </c>
      <c r="J449" s="21"/>
      <c r="K449" s="21"/>
      <c r="L449" s="21">
        <v>0.37762556746314602</v>
      </c>
      <c r="M449" s="21">
        <v>-0.16679688484248784</v>
      </c>
      <c r="N449" s="21">
        <v>0.10631171094335853</v>
      </c>
      <c r="O449" s="21">
        <v>8.1127650499338885E-2</v>
      </c>
      <c r="P449" s="21">
        <v>0.38559609866780481</v>
      </c>
      <c r="Q449" s="21">
        <v>6.0526810303070208E-2</v>
      </c>
      <c r="R449" s="21">
        <v>-0.25239165815953213</v>
      </c>
      <c r="S449" s="21">
        <v>5.4630840926647412E-2</v>
      </c>
      <c r="T449" s="21">
        <v>0.30990483111277478</v>
      </c>
      <c r="U449" s="21">
        <v>6.2869266598408288E-2</v>
      </c>
      <c r="V449" s="21"/>
      <c r="W449" s="32">
        <f ca="1"/>
        <v>0.39726137752352392</v>
      </c>
      <c r="X449" s="32">
        <f ca="1"/>
        <v>-0.16880584417514827</v>
      </c>
      <c r="Y449" s="32">
        <f ca="1"/>
        <v>0.11906037141986724</v>
      </c>
      <c r="Z449" s="32">
        <f ca="1"/>
        <v>6.3821353352036855E-2</v>
      </c>
      <c r="AA449" s="32">
        <f ca="1"/>
        <v>0.38252411741470227</v>
      </c>
      <c r="AB449" s="26">
        <f ca="1"/>
        <v>8.4621431846393702E-2</v>
      </c>
      <c r="AC449" s="32">
        <f ca="1"/>
        <v>-0.25183454592276755</v>
      </c>
      <c r="AD449" s="32">
        <f ca="1"/>
        <v>6.3960541144485128E-2</v>
      </c>
      <c r="AE449" s="32">
        <f ca="1"/>
        <v>0.35109219394850122</v>
      </c>
      <c r="AF449" s="32">
        <f ca="1"/>
        <v>6.0886289914902095E-2</v>
      </c>
      <c r="AH449" s="32">
        <f ca="1"/>
        <v>-1.9635810060377901E-2</v>
      </c>
      <c r="AI449" s="32">
        <f ca="1"/>
        <v>2.0089593326604316E-3</v>
      </c>
      <c r="AJ449" s="32">
        <f ca="1"/>
        <v>-1.2748660476508702E-2</v>
      </c>
      <c r="AK449" s="32">
        <f ca="1"/>
        <v>1.730629714730203E-2</v>
      </c>
      <c r="AL449" s="32">
        <f ca="1"/>
        <v>3.0719812531025403E-3</v>
      </c>
      <c r="AM449" s="32">
        <f ca="1"/>
        <v>-2.4094621543323494E-2</v>
      </c>
      <c r="AN449" s="32">
        <f ca="1"/>
        <v>-5.5711223676457866E-4</v>
      </c>
      <c r="AO449" s="32">
        <f ca="1"/>
        <v>-9.3297002178377164E-3</v>
      </c>
      <c r="AP449" s="32">
        <f ca="1"/>
        <v>-4.1187362835726438E-2</v>
      </c>
      <c r="AQ449" s="32">
        <f ca="1"/>
        <v>1.9829766835061935E-3</v>
      </c>
    </row>
    <row r="450" spans="3:43" x14ac:dyDescent="0.5">
      <c r="C450" s="23">
        <v>1</v>
      </c>
      <c r="D450" s="21">
        <v>1.2889427953625743E-2</v>
      </c>
      <c r="E450" s="21">
        <v>0.233136250485102</v>
      </c>
      <c r="F450" s="21">
        <v>1.5319732702136601E-2</v>
      </c>
      <c r="G450" s="21">
        <v>1.1648597137233568E-2</v>
      </c>
      <c r="H450" s="21">
        <v>0.33505808911581769</v>
      </c>
      <c r="I450" s="21">
        <v>0.10174814286441514</v>
      </c>
      <c r="J450" s="21"/>
      <c r="K450" s="21"/>
      <c r="L450" s="21">
        <v>0.35948272901037398</v>
      </c>
      <c r="M450" s="21">
        <v>-0.19277070219368092</v>
      </c>
      <c r="N450" s="21">
        <v>6.9564677920869455E-2</v>
      </c>
      <c r="O450" s="21">
        <v>0.25081803576894207</v>
      </c>
      <c r="P450" s="21">
        <v>0.56883751119062409</v>
      </c>
      <c r="Q450" s="21">
        <v>0.23205063956970121</v>
      </c>
      <c r="R450" s="21">
        <v>-0.22419886521629445</v>
      </c>
      <c r="S450" s="21">
        <v>6.8658060698812348E-2</v>
      </c>
      <c r="T450" s="21">
        <v>0.33853874631329289</v>
      </c>
      <c r="U450" s="21">
        <v>1.8998992322469085E-2</v>
      </c>
      <c r="V450" s="21"/>
      <c r="W450" s="32">
        <f ca="1"/>
        <v>0.33655582246622606</v>
      </c>
      <c r="X450" s="32">
        <f ca="1"/>
        <v>-0.20302022745363676</v>
      </c>
      <c r="Y450" s="32">
        <f ca="1"/>
        <v>6.7777193085866952E-2</v>
      </c>
      <c r="Z450" s="32">
        <f ca="1"/>
        <v>0.24229403393353027</v>
      </c>
      <c r="AA450" s="32">
        <f ca="1"/>
        <v>0.50990777215294203</v>
      </c>
      <c r="AB450" s="26">
        <f ca="1"/>
        <v>0.23915507774596587</v>
      </c>
      <c r="AC450" s="32">
        <f ca="1"/>
        <v>-0.19760429944098165</v>
      </c>
      <c r="AD450" s="32">
        <f ca="1"/>
        <v>6.4522411972624955E-2</v>
      </c>
      <c r="AE450" s="32">
        <f ca="1"/>
        <v>0.3312787329917426</v>
      </c>
      <c r="AF450" s="32">
        <f ca="1"/>
        <v>6.8791670497154553E-2</v>
      </c>
      <c r="AH450" s="32">
        <f ca="1"/>
        <v>2.2926906544147918E-2</v>
      </c>
      <c r="AI450" s="32">
        <f ca="1"/>
        <v>1.0249525259955844E-2</v>
      </c>
      <c r="AJ450" s="32">
        <f ca="1"/>
        <v>1.7874848350025035E-3</v>
      </c>
      <c r="AK450" s="32">
        <f ca="1"/>
        <v>8.5240018354117986E-3</v>
      </c>
      <c r="AL450" s="32">
        <f ca="1"/>
        <v>5.8929739037682061E-2</v>
      </c>
      <c r="AM450" s="32">
        <f ca="1"/>
        <v>-7.1044381762646602E-3</v>
      </c>
      <c r="AN450" s="32">
        <f ca="1"/>
        <v>-2.6594565775312801E-2</v>
      </c>
      <c r="AO450" s="32">
        <f ca="1"/>
        <v>4.1356487261873937E-3</v>
      </c>
      <c r="AP450" s="32">
        <f ca="1"/>
        <v>7.260013321550296E-3</v>
      </c>
      <c r="AQ450" s="32">
        <f ca="1"/>
        <v>-4.9792678174685467E-2</v>
      </c>
    </row>
    <row r="451" spans="3:43" x14ac:dyDescent="0.5">
      <c r="C451" s="23">
        <v>1</v>
      </c>
      <c r="D451" s="21">
        <v>3.2324203181263098E-3</v>
      </c>
      <c r="E451" s="21">
        <v>3.8564305582078878E-2</v>
      </c>
      <c r="F451" s="21">
        <v>3.7163784228693042E-2</v>
      </c>
      <c r="G451" s="21">
        <v>2.5937608000171562E-2</v>
      </c>
      <c r="H451" s="21">
        <v>0.12188079577328984</v>
      </c>
      <c r="I451" s="21">
        <v>0.60785508566208291</v>
      </c>
      <c r="J451" s="21"/>
      <c r="K451" s="21"/>
      <c r="L451" s="21">
        <v>0.393833927721701</v>
      </c>
      <c r="M451" s="21">
        <v>0.23346951625877951</v>
      </c>
      <c r="N451" s="21">
        <v>0.30847867701672416</v>
      </c>
      <c r="O451" s="21">
        <v>0.31835650117693665</v>
      </c>
      <c r="P451" s="21">
        <v>0.43271639784190652</v>
      </c>
      <c r="Q451" s="21">
        <v>0.34757910655782015</v>
      </c>
      <c r="R451" s="21">
        <v>0.26900464174918381</v>
      </c>
      <c r="S451" s="21">
        <v>0.30636881757091194</v>
      </c>
      <c r="T451" s="21">
        <v>0.4549802441762279</v>
      </c>
      <c r="U451" s="21">
        <v>0.34555168464768027</v>
      </c>
      <c r="V451" s="21"/>
      <c r="W451" s="32">
        <f ca="1"/>
        <v>0.41649544005011024</v>
      </c>
      <c r="X451" s="32">
        <f ca="1"/>
        <v>0.20743022596639693</v>
      </c>
      <c r="Y451" s="32">
        <f ca="1"/>
        <v>0.3099768922555512</v>
      </c>
      <c r="Z451" s="32">
        <f ca="1"/>
        <v>0.34826813618051983</v>
      </c>
      <c r="AA451" s="32">
        <f ca="1"/>
        <v>0.43574423224746589</v>
      </c>
      <c r="AB451" s="26">
        <f ca="1"/>
        <v>0.33242229410624202</v>
      </c>
      <c r="AC451" s="32">
        <f ca="1"/>
        <v>0.25259909918563017</v>
      </c>
      <c r="AD451" s="32">
        <f ca="1"/>
        <v>0.33528512912586778</v>
      </c>
      <c r="AE451" s="32">
        <f ca="1"/>
        <v>0.44252608714597341</v>
      </c>
      <c r="AF451" s="32">
        <f ca="1"/>
        <v>0.34173135123515475</v>
      </c>
      <c r="AH451" s="32">
        <f ca="1"/>
        <v>-2.2661512328409239E-2</v>
      </c>
      <c r="AI451" s="32">
        <f ca="1"/>
        <v>2.6039290292382583E-2</v>
      </c>
      <c r="AJ451" s="32">
        <f ca="1"/>
        <v>-1.4982152388270387E-3</v>
      </c>
      <c r="AK451" s="32">
        <f ca="1"/>
        <v>-2.9911635003583181E-2</v>
      </c>
      <c r="AL451" s="32">
        <f ca="1"/>
        <v>-3.0278344055593709E-3</v>
      </c>
      <c r="AM451" s="32">
        <f ca="1"/>
        <v>1.5156812451578128E-2</v>
      </c>
      <c r="AN451" s="32">
        <f ca="1"/>
        <v>1.6405542563553643E-2</v>
      </c>
      <c r="AO451" s="32">
        <f ca="1"/>
        <v>-2.8916311554955831E-2</v>
      </c>
      <c r="AP451" s="32">
        <f ca="1"/>
        <v>1.2454157030254487E-2</v>
      </c>
      <c r="AQ451" s="32">
        <f ca="1"/>
        <v>3.8203334125255228E-3</v>
      </c>
    </row>
    <row r="452" spans="3:43" x14ac:dyDescent="0.5">
      <c r="C452" s="23">
        <v>1</v>
      </c>
      <c r="D452" s="21">
        <v>3.8945013816582677E-2</v>
      </c>
      <c r="E452" s="21">
        <v>8.6499943064775472E-2</v>
      </c>
      <c r="F452" s="21">
        <v>4.1725786243400072E-2</v>
      </c>
      <c r="G452" s="21">
        <v>-0.11378569814203458</v>
      </c>
      <c r="H452" s="21">
        <v>-0.26438240358611043</v>
      </c>
      <c r="I452" s="21">
        <v>-0.38688055141000244</v>
      </c>
      <c r="J452" s="21"/>
      <c r="K452" s="21"/>
      <c r="L452" s="21">
        <v>-0.41289578073360778</v>
      </c>
      <c r="M452" s="21">
        <v>7.955455514955978E-2</v>
      </c>
      <c r="N452" s="21">
        <v>-0.16478893496559685</v>
      </c>
      <c r="O452" s="21">
        <v>-0.13652412011566706</v>
      </c>
      <c r="P452" s="21">
        <v>-0.33965416529023706</v>
      </c>
      <c r="Q452" s="21">
        <v>-0.11190061909170902</v>
      </c>
      <c r="R452" s="21">
        <v>2.3972010836778579E-2</v>
      </c>
      <c r="S452" s="21">
        <v>-0.13230791869841249</v>
      </c>
      <c r="T452" s="21">
        <v>-0.39088402301239711</v>
      </c>
      <c r="U452" s="21">
        <v>-0.19045002169007944</v>
      </c>
      <c r="V452" s="21"/>
      <c r="W452" s="32">
        <f ca="1"/>
        <v>-0.40217452762616024</v>
      </c>
      <c r="X452" s="32">
        <f ca="1"/>
        <v>7.6678943303387426E-2</v>
      </c>
      <c r="Y452" s="32">
        <f ca="1"/>
        <v>-0.1580383140957704</v>
      </c>
      <c r="Z452" s="32">
        <f ca="1"/>
        <v>-0.16823935740122309</v>
      </c>
      <c r="AA452" s="32">
        <f ca="1"/>
        <v>-0.34001058423172875</v>
      </c>
      <c r="AB452" s="26">
        <f ca="1"/>
        <v>-0.1329322157207006</v>
      </c>
      <c r="AC452" s="32">
        <f ca="1"/>
        <v>1.4228830757170158E-2</v>
      </c>
      <c r="AD452" s="32">
        <f ca="1"/>
        <v>-0.13852259990590371</v>
      </c>
      <c r="AE452" s="32">
        <f ca="1"/>
        <v>-0.37811289590036656</v>
      </c>
      <c r="AF452" s="32">
        <f ca="1"/>
        <v>-0.16417261392487945</v>
      </c>
      <c r="AH452" s="32">
        <f ca="1"/>
        <v>-1.0721253107447537E-2</v>
      </c>
      <c r="AI452" s="32">
        <f ca="1"/>
        <v>2.8756118461723545E-3</v>
      </c>
      <c r="AJ452" s="32">
        <f ca="1"/>
        <v>-6.7506208698264458E-3</v>
      </c>
      <c r="AK452" s="32">
        <f ca="1"/>
        <v>3.171523728555603E-2</v>
      </c>
      <c r="AL452" s="32">
        <f ca="1"/>
        <v>3.564189414916874E-4</v>
      </c>
      <c r="AM452" s="32">
        <f ca="1"/>
        <v>2.1031596628991581E-2</v>
      </c>
      <c r="AN452" s="32">
        <f ca="1"/>
        <v>9.7431800796084211E-3</v>
      </c>
      <c r="AO452" s="32">
        <f ca="1"/>
        <v>6.2146812074912183E-3</v>
      </c>
      <c r="AP452" s="32">
        <f ca="1"/>
        <v>-1.2771127112030545E-2</v>
      </c>
      <c r="AQ452" s="32">
        <f ca="1"/>
        <v>-2.6277407765199989E-2</v>
      </c>
    </row>
    <row r="453" spans="3:43" x14ac:dyDescent="0.5">
      <c r="C453" s="23">
        <v>1</v>
      </c>
      <c r="D453" s="21">
        <v>1.1850521626766627E-2</v>
      </c>
      <c r="E453" s="21">
        <v>3.4920357975423602E-2</v>
      </c>
      <c r="F453" s="21">
        <v>-2.2291394643964325E-2</v>
      </c>
      <c r="G453" s="21">
        <v>-6.8973496796336894E-2</v>
      </c>
      <c r="H453" s="21">
        <v>0.20981270945101455</v>
      </c>
      <c r="I453" s="21">
        <v>0.3031255758685848</v>
      </c>
      <c r="J453" s="21"/>
      <c r="K453" s="21"/>
      <c r="L453" s="21">
        <v>0.30468873992888379</v>
      </c>
      <c r="M453" s="21">
        <v>1.1127882890610813E-2</v>
      </c>
      <c r="N453" s="21">
        <v>0.15815837388546056</v>
      </c>
      <c r="O453" s="21">
        <v>5.4365523252451128E-2</v>
      </c>
      <c r="P453" s="21">
        <v>0.39059085360877355</v>
      </c>
      <c r="Q453" s="21">
        <v>0.16417221009401772</v>
      </c>
      <c r="R453" s="21">
        <v>-5.2428377015372375E-2</v>
      </c>
      <c r="S453" s="21">
        <v>0.14975794341537044</v>
      </c>
      <c r="T453" s="21">
        <v>0.30577871535631146</v>
      </c>
      <c r="U453" s="21">
        <v>0.15246442367016086</v>
      </c>
      <c r="V453" s="21"/>
      <c r="W453" s="32">
        <f ca="1"/>
        <v>0.30024261805654878</v>
      </c>
      <c r="X453" s="32">
        <f ca="1"/>
        <v>4.0734337065738702E-3</v>
      </c>
      <c r="Y453" s="32">
        <f ca="1"/>
        <v>0.15902782433352392</v>
      </c>
      <c r="Z453" s="32">
        <f ca="1"/>
        <v>0.15417302529399612</v>
      </c>
      <c r="AA453" s="32">
        <f ca="1"/>
        <v>0.34442871459283814</v>
      </c>
      <c r="AB453" s="26">
        <f ca="1"/>
        <v>0.17270044279657784</v>
      </c>
      <c r="AC453" s="32">
        <f ca="1"/>
        <v>-6.7405536054058024E-2</v>
      </c>
      <c r="AD453" s="32">
        <f ca="1"/>
        <v>0.13239286262033526</v>
      </c>
      <c r="AE453" s="32">
        <f ca="1"/>
        <v>0.28793757220779376</v>
      </c>
      <c r="AF453" s="32">
        <f ca="1"/>
        <v>0.12388282094618802</v>
      </c>
      <c r="AH453" s="32">
        <f ca="1"/>
        <v>4.4461218723350071E-3</v>
      </c>
      <c r="AI453" s="32">
        <f ca="1"/>
        <v>7.0544491840369428E-3</v>
      </c>
      <c r="AJ453" s="32">
        <f ca="1"/>
        <v>-8.6945044806335803E-4</v>
      </c>
      <c r="AK453" s="32">
        <f ca="1"/>
        <v>-9.9807502041544996E-2</v>
      </c>
      <c r="AL453" s="32">
        <f ca="1"/>
        <v>4.6162139015935411E-2</v>
      </c>
      <c r="AM453" s="32">
        <f ca="1"/>
        <v>-8.5282327025601179E-3</v>
      </c>
      <c r="AN453" s="32">
        <f ca="1"/>
        <v>1.4977159038685649E-2</v>
      </c>
      <c r="AO453" s="32">
        <f ca="1"/>
        <v>1.7365080795035182E-2</v>
      </c>
      <c r="AP453" s="32">
        <f ca="1"/>
        <v>1.7841143148517702E-2</v>
      </c>
      <c r="AQ453" s="32">
        <f ca="1"/>
        <v>2.8581602723972838E-2</v>
      </c>
    </row>
    <row r="454" spans="3:43" x14ac:dyDescent="0.5">
      <c r="C454" s="23">
        <v>1</v>
      </c>
      <c r="D454" s="21">
        <v>9.879599100432479E-2</v>
      </c>
      <c r="E454" s="21">
        <v>0.12867000322886588</v>
      </c>
      <c r="F454" s="21">
        <v>1.9519470083813245E-2</v>
      </c>
      <c r="G454" s="21">
        <v>0.14099532208825102</v>
      </c>
      <c r="H454" s="21">
        <v>0.43464234843555505</v>
      </c>
      <c r="I454" s="21">
        <v>0.47648917833628257</v>
      </c>
      <c r="J454" s="21"/>
      <c r="K454" s="21"/>
      <c r="L454" s="21">
        <v>0.74212094660886829</v>
      </c>
      <c r="M454" s="21">
        <v>-9.9807977555465832E-3</v>
      </c>
      <c r="N454" s="21">
        <v>0.3754061421575543</v>
      </c>
      <c r="O454" s="21">
        <v>0.41410413506962707</v>
      </c>
      <c r="P454" s="21">
        <v>0.67566750449869983</v>
      </c>
      <c r="Q454" s="21">
        <v>0.37317094356572789</v>
      </c>
      <c r="R454" s="21">
        <v>-1.8953585821978321E-2</v>
      </c>
      <c r="S454" s="21">
        <v>0.26375314134956418</v>
      </c>
      <c r="T454" s="21">
        <v>0.61735406840560991</v>
      </c>
      <c r="U454" s="21">
        <v>0.28260602713907074</v>
      </c>
      <c r="V454" s="21"/>
      <c r="W454" s="32">
        <f ca="1"/>
        <v>0.75853310276371344</v>
      </c>
      <c r="X454" s="32">
        <f ca="1"/>
        <v>-4.9402493808878567E-3</v>
      </c>
      <c r="Y454" s="32">
        <f ca="1"/>
        <v>0.37084645847661246</v>
      </c>
      <c r="Z454" s="32">
        <f ca="1"/>
        <v>0.39539867277466562</v>
      </c>
      <c r="AA454" s="32">
        <f ca="1"/>
        <v>0.70259865880735806</v>
      </c>
      <c r="AB454" s="26">
        <f ca="1"/>
        <v>0.35625810063397301</v>
      </c>
      <c r="AC454" s="32">
        <f ca="1"/>
        <v>-3.2877519363435886E-2</v>
      </c>
      <c r="AD454" s="32">
        <f ca="1"/>
        <v>0.24117736179614538</v>
      </c>
      <c r="AE454" s="32">
        <f ca="1"/>
        <v>0.61563908505684761</v>
      </c>
      <c r="AF454" s="32">
        <f ca="1"/>
        <v>0.27316670214412969</v>
      </c>
      <c r="AH454" s="32">
        <f ca="1"/>
        <v>-1.6412156154845148E-2</v>
      </c>
      <c r="AI454" s="32">
        <f ca="1"/>
        <v>-5.0405483746587265E-3</v>
      </c>
      <c r="AJ454" s="32">
        <f ca="1"/>
        <v>4.5596836809418395E-3</v>
      </c>
      <c r="AK454" s="32">
        <f ca="1"/>
        <v>1.870546229496145E-2</v>
      </c>
      <c r="AL454" s="32">
        <f ca="1"/>
        <v>-2.6931154308658223E-2</v>
      </c>
      <c r="AM454" s="32">
        <f ca="1"/>
        <v>1.6912842931754879E-2</v>
      </c>
      <c r="AN454" s="32">
        <f ca="1"/>
        <v>1.3923933541457566E-2</v>
      </c>
      <c r="AO454" s="32">
        <f ca="1"/>
        <v>2.2575779553418801E-2</v>
      </c>
      <c r="AP454" s="32">
        <f ca="1"/>
        <v>1.7149833487623001E-3</v>
      </c>
      <c r="AQ454" s="32">
        <f ca="1"/>
        <v>9.4393249949410452E-3</v>
      </c>
    </row>
    <row r="455" spans="3:43" x14ac:dyDescent="0.5">
      <c r="C455" s="23">
        <v>1</v>
      </c>
      <c r="D455" s="21">
        <v>3.9407306358271027E-3</v>
      </c>
      <c r="E455" s="21">
        <v>8.1596961501894452E-2</v>
      </c>
      <c r="F455" s="21">
        <v>2.0782815761568093E-2</v>
      </c>
      <c r="G455" s="21">
        <v>0.10674857540724619</v>
      </c>
      <c r="H455" s="21">
        <v>0.30774148880545749</v>
      </c>
      <c r="I455" s="21">
        <v>0.63912342980877956</v>
      </c>
      <c r="J455" s="21"/>
      <c r="K455" s="21"/>
      <c r="L455" s="21">
        <v>0.58955902329850463</v>
      </c>
      <c r="M455" s="21">
        <v>6.3835743128507802E-2</v>
      </c>
      <c r="N455" s="21">
        <v>0.33514784044688306</v>
      </c>
      <c r="O455" s="21">
        <v>0.44538135610679253</v>
      </c>
      <c r="P455" s="21">
        <v>0.6600577720148505</v>
      </c>
      <c r="Q455" s="21">
        <v>0.40905005054375926</v>
      </c>
      <c r="R455" s="21">
        <v>0.11953265596226778</v>
      </c>
      <c r="S455" s="21">
        <v>0.32940339773354677</v>
      </c>
      <c r="T455" s="21">
        <v>0.59132524149892396</v>
      </c>
      <c r="U455" s="21">
        <v>0.34663433345481742</v>
      </c>
      <c r="V455" s="21"/>
      <c r="W455" s="32">
        <f ca="1"/>
        <v>0.6127387318216535</v>
      </c>
      <c r="X455" s="32">
        <f ca="1"/>
        <v>6.6680738150100949E-2</v>
      </c>
      <c r="Y455" s="32">
        <f ca="1"/>
        <v>0.33463405405007618</v>
      </c>
      <c r="Z455" s="32">
        <f ca="1"/>
        <v>0.42965601413459487</v>
      </c>
      <c r="AA455" s="32">
        <f ca="1"/>
        <v>0.64181444580850666</v>
      </c>
      <c r="AB455" s="26">
        <f ca="1"/>
        <v>0.39095830752836402</v>
      </c>
      <c r="AC455" s="32">
        <f ca="1"/>
        <v>0.13544674623842454</v>
      </c>
      <c r="AD455" s="32">
        <f ca="1"/>
        <v>0.32584389395728808</v>
      </c>
      <c r="AE455" s="32">
        <f ca="1"/>
        <v>0.5962554886914524</v>
      </c>
      <c r="AF455" s="32">
        <f ca="1"/>
        <v>0.34960002116820643</v>
      </c>
      <c r="AH455" s="32">
        <f ca="1"/>
        <v>-2.3179708523148879E-2</v>
      </c>
      <c r="AI455" s="32">
        <f ca="1"/>
        <v>-2.8449950215931469E-3</v>
      </c>
      <c r="AJ455" s="32">
        <f ca="1"/>
        <v>5.1378639680688121E-4</v>
      </c>
      <c r="AK455" s="32">
        <f ca="1"/>
        <v>1.572534197219766E-2</v>
      </c>
      <c r="AL455" s="32">
        <f ca="1"/>
        <v>1.8243326206343835E-2</v>
      </c>
      <c r="AM455" s="32">
        <f ca="1"/>
        <v>1.8091743015395234E-2</v>
      </c>
      <c r="AN455" s="32">
        <f ca="1"/>
        <v>-1.5914090276156756E-2</v>
      </c>
      <c r="AO455" s="32">
        <f ca="1"/>
        <v>3.5595037762586879E-3</v>
      </c>
      <c r="AP455" s="32">
        <f ca="1"/>
        <v>-4.9302471925284364E-3</v>
      </c>
      <c r="AQ455" s="32">
        <f ca="1"/>
        <v>-2.9656877133890092E-3</v>
      </c>
    </row>
    <row r="456" spans="3:43" x14ac:dyDescent="0.5">
      <c r="C456" s="23">
        <v>1</v>
      </c>
      <c r="D456" s="21">
        <v>8.6725768735448794E-2</v>
      </c>
      <c r="E456" s="21">
        <v>0.25950648102578122</v>
      </c>
      <c r="F456" s="21">
        <v>4.8606784706192722E-2</v>
      </c>
      <c r="G456" s="21">
        <v>0.25945188325068569</v>
      </c>
      <c r="H456" s="21">
        <v>-1.5054840074059106E-3</v>
      </c>
      <c r="I456" s="21">
        <v>6.7902324519009405E-3</v>
      </c>
      <c r="J456" s="21"/>
      <c r="K456" s="21"/>
      <c r="L456" s="21">
        <v>0.19979261614634672</v>
      </c>
      <c r="M456" s="21">
        <v>8.072616248675489E-2</v>
      </c>
      <c r="N456" s="21">
        <v>0.1358356086619221</v>
      </c>
      <c r="O456" s="21">
        <v>0.30351420886974123</v>
      </c>
      <c r="P456" s="21">
        <v>0.27768177087478874</v>
      </c>
      <c r="Q456" s="21">
        <v>0.30707906526599987</v>
      </c>
      <c r="R456" s="21">
        <v>0.14762767536955554</v>
      </c>
      <c r="S456" s="21">
        <v>1.5407281215837277E-2</v>
      </c>
      <c r="T456" s="21">
        <v>9.4183170694031842E-2</v>
      </c>
      <c r="U456" s="21">
        <v>6.537245616135591E-2</v>
      </c>
      <c r="V456" s="21"/>
      <c r="W456" s="32">
        <f ca="1"/>
        <v>0.21555133012513247</v>
      </c>
      <c r="X456" s="32">
        <f ca="1"/>
        <v>8.2310778995606682E-2</v>
      </c>
      <c r="Y456" s="32">
        <f ca="1"/>
        <v>0.13310792307244429</v>
      </c>
      <c r="Z456" s="32">
        <f ca="1"/>
        <v>0.31618594878414763</v>
      </c>
      <c r="AA456" s="32">
        <f ca="1"/>
        <v>0.23617301134092214</v>
      </c>
      <c r="AB456" s="26">
        <f ca="1"/>
        <v>0.23662667209962412</v>
      </c>
      <c r="AC456" s="32">
        <f ca="1"/>
        <v>0.15603991366597944</v>
      </c>
      <c r="AD456" s="32">
        <f ca="1"/>
        <v>2.8179602529721702E-2</v>
      </c>
      <c r="AE456" s="32">
        <f ca="1"/>
        <v>6.9148200202344468E-2</v>
      </c>
      <c r="AF456" s="32">
        <f ca="1"/>
        <v>7.3864584878927636E-2</v>
      </c>
      <c r="AH456" s="32">
        <f ca="1"/>
        <v>-1.5758713978785754E-2</v>
      </c>
      <c r="AI456" s="32">
        <f ca="1"/>
        <v>-1.5846165088517911E-3</v>
      </c>
      <c r="AJ456" s="32">
        <f ca="1"/>
        <v>2.7276855894778074E-3</v>
      </c>
      <c r="AK456" s="32">
        <f ca="1"/>
        <v>-1.2671739914406399E-2</v>
      </c>
      <c r="AL456" s="32">
        <f ca="1"/>
        <v>4.1508759533866596E-2</v>
      </c>
      <c r="AM456" s="32">
        <f ca="1"/>
        <v>7.0452393166375749E-2</v>
      </c>
      <c r="AN456" s="32">
        <f ca="1"/>
        <v>-8.4122382964239018E-3</v>
      </c>
      <c r="AO456" s="32">
        <f ca="1"/>
        <v>-1.2772321313884425E-2</v>
      </c>
      <c r="AP456" s="32">
        <f ca="1"/>
        <v>2.5034970491687375E-2</v>
      </c>
      <c r="AQ456" s="32">
        <f ca="1"/>
        <v>-8.4921287175717258E-3</v>
      </c>
    </row>
    <row r="457" spans="3:43" x14ac:dyDescent="0.5">
      <c r="C457" s="23">
        <v>1</v>
      </c>
      <c r="D457" s="21">
        <v>1.1457184953006239E-3</v>
      </c>
      <c r="E457" s="21">
        <v>0.15095985439100876</v>
      </c>
      <c r="F457" s="21">
        <v>4.9044460080397527E-2</v>
      </c>
      <c r="G457" s="21">
        <v>-0.13320557535823607</v>
      </c>
      <c r="H457" s="21">
        <v>-0.23636027262453921</v>
      </c>
      <c r="I457" s="21">
        <v>-0.2062434207512191</v>
      </c>
      <c r="J457" s="21"/>
      <c r="K457" s="21"/>
      <c r="L457" s="21">
        <v>-0.37569497197821233</v>
      </c>
      <c r="M457" s="21">
        <v>8.757202279777794E-2</v>
      </c>
      <c r="N457" s="21">
        <v>-0.11011928106135295</v>
      </c>
      <c r="O457" s="21">
        <v>-3.5171694446911074E-2</v>
      </c>
      <c r="P457" s="21">
        <v>-0.16577929131576499</v>
      </c>
      <c r="Q457" s="21">
        <v>6.2220172713278329E-2</v>
      </c>
      <c r="R457" s="21">
        <v>7.9580805609073657E-2</v>
      </c>
      <c r="S457" s="21">
        <v>-4.1440937126849986E-2</v>
      </c>
      <c r="T457" s="21">
        <v>-0.23640511178859469</v>
      </c>
      <c r="U457" s="21">
        <v>-6.8489850981604108E-2</v>
      </c>
      <c r="V457" s="21"/>
      <c r="W457" s="32">
        <f ca="1"/>
        <v>-0.34196906824625278</v>
      </c>
      <c r="X457" s="32">
        <f ca="1"/>
        <v>0.10109838938456571</v>
      </c>
      <c r="Y457" s="32">
        <f ca="1"/>
        <v>-0.11504789161747384</v>
      </c>
      <c r="Z457" s="32">
        <f ca="1"/>
        <v>-3.20090605512834E-2</v>
      </c>
      <c r="AA457" s="32">
        <f ca="1"/>
        <v>-0.17859833022730356</v>
      </c>
      <c r="AB457" s="26">
        <f ca="1"/>
        <v>4.2100617058151851E-3</v>
      </c>
      <c r="AC457" s="32">
        <f ca="1"/>
        <v>8.0754544186833088E-2</v>
      </c>
      <c r="AD457" s="32">
        <f ca="1"/>
        <v>-3.8804968332876236E-2</v>
      </c>
      <c r="AE457" s="32">
        <f ca="1"/>
        <v>-0.25773952728943694</v>
      </c>
      <c r="AF457" s="32">
        <f ca="1"/>
        <v>-6.8906467261071996E-2</v>
      </c>
      <c r="AH457" s="32">
        <f ca="1"/>
        <v>-3.372590373195955E-2</v>
      </c>
      <c r="AI457" s="32">
        <f ca="1"/>
        <v>-1.3526366586787769E-2</v>
      </c>
      <c r="AJ457" s="32">
        <f ca="1"/>
        <v>4.9286105561208854E-3</v>
      </c>
      <c r="AK457" s="32">
        <f ca="1"/>
        <v>-3.1626338956276742E-3</v>
      </c>
      <c r="AL457" s="32">
        <f ca="1"/>
        <v>1.2819038911538572E-2</v>
      </c>
      <c r="AM457" s="32">
        <f ca="1"/>
        <v>5.8010111007463144E-2</v>
      </c>
      <c r="AN457" s="32">
        <f ca="1"/>
        <v>-1.1737385777594311E-3</v>
      </c>
      <c r="AO457" s="32">
        <f ca="1"/>
        <v>-2.6359687939737503E-3</v>
      </c>
      <c r="AP457" s="32">
        <f ca="1"/>
        <v>2.1334415500842252E-2</v>
      </c>
      <c r="AQ457" s="32">
        <f ca="1"/>
        <v>4.1661627946788793E-4</v>
      </c>
    </row>
    <row r="458" spans="3:43" x14ac:dyDescent="0.5">
      <c r="C458" s="23">
        <v>1</v>
      </c>
      <c r="D458" s="21">
        <v>7.5593838820497389E-2</v>
      </c>
      <c r="E458" s="21">
        <v>0.15300112783846573</v>
      </c>
      <c r="F458" s="21">
        <v>2.7380635528195259E-2</v>
      </c>
      <c r="G458" s="21">
        <v>-3.7728275372676229E-2</v>
      </c>
      <c r="H458" s="21">
        <v>0.33389401205087854</v>
      </c>
      <c r="I458" s="21">
        <v>0.49343002333766905</v>
      </c>
      <c r="J458" s="21"/>
      <c r="K458" s="21"/>
      <c r="L458" s="21">
        <v>0.56640575179244845</v>
      </c>
      <c r="M458" s="21">
        <v>7.5842951539172976E-2</v>
      </c>
      <c r="N458" s="21">
        <v>0.33497812068958632</v>
      </c>
      <c r="O458" s="21">
        <v>0.35450961097522682</v>
      </c>
      <c r="P458" s="21">
        <v>0.59998488251019477</v>
      </c>
      <c r="Q458" s="21">
        <v>0.37470637983321664</v>
      </c>
      <c r="R458" s="21">
        <v>3.3468952815515034E-3</v>
      </c>
      <c r="S458" s="21">
        <v>0.25886575307667536</v>
      </c>
      <c r="T458" s="21">
        <v>0.47632694647276747</v>
      </c>
      <c r="U458" s="21">
        <v>0.29753130629661184</v>
      </c>
      <c r="V458" s="21"/>
      <c r="W458" s="32">
        <f ca="1"/>
        <v>0.58582413159966429</v>
      </c>
      <c r="X458" s="32">
        <f ca="1"/>
        <v>7.4841704517479152E-2</v>
      </c>
      <c r="Y458" s="32">
        <f ca="1"/>
        <v>0.33378322347716904</v>
      </c>
      <c r="Z458" s="32">
        <f ca="1"/>
        <v>0.35366696166140038</v>
      </c>
      <c r="AA458" s="32">
        <f ca="1"/>
        <v>0.63328127751318819</v>
      </c>
      <c r="AB458" s="26">
        <f ca="1"/>
        <v>0.36603368069701792</v>
      </c>
      <c r="AC458" s="32">
        <f ca="1"/>
        <v>-7.6264808621037128E-3</v>
      </c>
      <c r="AD458" s="32">
        <f ca="1"/>
        <v>0.27625057108358692</v>
      </c>
      <c r="AE458" s="32">
        <f ca="1"/>
        <v>0.53742241499739296</v>
      </c>
      <c r="AF458" s="32">
        <f ca="1"/>
        <v>0.2730386766886847</v>
      </c>
      <c r="AH458" s="32">
        <f ca="1"/>
        <v>-1.9418379807215835E-2</v>
      </c>
      <c r="AI458" s="32">
        <f ca="1"/>
        <v>1.0012470216938241E-3</v>
      </c>
      <c r="AJ458" s="32">
        <f ca="1"/>
        <v>1.1948972124172785E-3</v>
      </c>
      <c r="AK458" s="32">
        <f ca="1"/>
        <v>8.4264931382643793E-4</v>
      </c>
      <c r="AL458" s="32">
        <f ca="1"/>
        <v>-3.3296395002993417E-2</v>
      </c>
      <c r="AM458" s="32">
        <f ca="1"/>
        <v>8.6726991361987249E-3</v>
      </c>
      <c r="AN458" s="32">
        <f ca="1"/>
        <v>1.0973376143655216E-2</v>
      </c>
      <c r="AO458" s="32">
        <f ca="1"/>
        <v>-1.7384818006911551E-2</v>
      </c>
      <c r="AP458" s="32">
        <f ca="1"/>
        <v>-6.1095468524625496E-2</v>
      </c>
      <c r="AQ458" s="32">
        <f ca="1"/>
        <v>2.4492629607927141E-2</v>
      </c>
    </row>
    <row r="459" spans="3:43" x14ac:dyDescent="0.5">
      <c r="C459" s="23">
        <v>1</v>
      </c>
      <c r="D459" s="21">
        <v>8.6318773525664638E-2</v>
      </c>
      <c r="E459" s="21">
        <v>0.23851367498456061</v>
      </c>
      <c r="F459" s="21">
        <v>5.3678432247275254E-3</v>
      </c>
      <c r="G459" s="21">
        <v>6.9497625132730972E-2</v>
      </c>
      <c r="H459" s="21">
        <v>0.3637011466526982</v>
      </c>
      <c r="I459" s="21">
        <v>0.38377189346753293</v>
      </c>
      <c r="J459" s="21"/>
      <c r="K459" s="21"/>
      <c r="L459" s="21">
        <v>0.63746069419113705</v>
      </c>
      <c r="M459" s="21">
        <v>-2.5888994942386639E-2</v>
      </c>
      <c r="N459" s="21">
        <v>0.30822051352900548</v>
      </c>
      <c r="O459" s="21">
        <v>0.39817394173806558</v>
      </c>
      <c r="P459" s="21">
        <v>0.68192031255543084</v>
      </c>
      <c r="Q459" s="21">
        <v>0.38308685782334256</v>
      </c>
      <c r="R459" s="21">
        <v>-5.7236891811891406E-2</v>
      </c>
      <c r="S459" s="21">
        <v>0.20037103736525927</v>
      </c>
      <c r="T459" s="21">
        <v>0.48019235767308355</v>
      </c>
      <c r="U459" s="21">
        <v>0.22103930017432988</v>
      </c>
      <c r="V459" s="21"/>
      <c r="W459" s="32">
        <f ca="1"/>
        <v>0.61050078151586384</v>
      </c>
      <c r="X459" s="32">
        <f ca="1"/>
        <v>-2.4440622931166944E-3</v>
      </c>
      <c r="Y459" s="32">
        <f ca="1"/>
        <v>0.30263660548138493</v>
      </c>
      <c r="Z459" s="32">
        <f ca="1"/>
        <v>0.4108518357340859</v>
      </c>
      <c r="AA459" s="32">
        <f ca="1"/>
        <v>0.68089331149049581</v>
      </c>
      <c r="AB459" s="26">
        <f ca="1"/>
        <v>0.3911278602296584</v>
      </c>
      <c r="AC459" s="32">
        <f ca="1"/>
        <v>-6.6230907883077034E-2</v>
      </c>
      <c r="AD459" s="32">
        <f ca="1"/>
        <v>0.18942859990098235</v>
      </c>
      <c r="AE459" s="32">
        <f ca="1"/>
        <v>0.49123987464025121</v>
      </c>
      <c r="AF459" s="32">
        <f ca="1"/>
        <v>0.20620563645721501</v>
      </c>
      <c r="AH459" s="32">
        <f ca="1"/>
        <v>2.6959912675273201E-2</v>
      </c>
      <c r="AI459" s="32">
        <f ca="1"/>
        <v>-2.3444932649269945E-2</v>
      </c>
      <c r="AJ459" s="32">
        <f ca="1"/>
        <v>5.5839080476205449E-3</v>
      </c>
      <c r="AK459" s="32">
        <f ca="1"/>
        <v>-1.2677893996020317E-2</v>
      </c>
      <c r="AL459" s="32">
        <f ca="1"/>
        <v>1.0270010649350292E-3</v>
      </c>
      <c r="AM459" s="32">
        <f ca="1"/>
        <v>-8.0410024063158336E-3</v>
      </c>
      <c r="AN459" s="32">
        <f ca="1"/>
        <v>8.9940160711856273E-3</v>
      </c>
      <c r="AO459" s="32">
        <f ca="1"/>
        <v>1.0942437464276922E-2</v>
      </c>
      <c r="AP459" s="32">
        <f ca="1"/>
        <v>-1.1047516967167659E-2</v>
      </c>
      <c r="AQ459" s="32">
        <f ca="1"/>
        <v>1.4833663717114864E-2</v>
      </c>
    </row>
    <row r="460" spans="3:43" x14ac:dyDescent="0.5">
      <c r="C460" s="23">
        <v>1</v>
      </c>
      <c r="D460" s="21">
        <v>9.6912638693506525E-2</v>
      </c>
      <c r="E460" s="21">
        <v>0.17628143354843062</v>
      </c>
      <c r="F460" s="21">
        <v>4.3623055165682378E-2</v>
      </c>
      <c r="G460" s="21">
        <v>0.13292672288635446</v>
      </c>
      <c r="H460" s="21">
        <v>0.63215114429413433</v>
      </c>
      <c r="I460" s="21">
        <v>0.53494143136922379</v>
      </c>
      <c r="J460" s="21"/>
      <c r="K460" s="21"/>
      <c r="L460" s="21">
        <v>0.97930294877726365</v>
      </c>
      <c r="M460" s="21">
        <v>-0.15587001896900532</v>
      </c>
      <c r="N460" s="21">
        <v>0.39408737790122916</v>
      </c>
      <c r="O460" s="21">
        <v>0.3882164173249012</v>
      </c>
      <c r="P460" s="21">
        <v>0.92524479382696101</v>
      </c>
      <c r="Q460" s="21">
        <v>0.39331704366080533</v>
      </c>
      <c r="R460" s="21">
        <v>-0.12317726299716486</v>
      </c>
      <c r="S460" s="21">
        <v>0.30654661950476719</v>
      </c>
      <c r="T460" s="21">
        <v>0.8411021212037284</v>
      </c>
      <c r="U460" s="21">
        <v>0.33549117099433134</v>
      </c>
      <c r="V460" s="21"/>
      <c r="W460" s="32">
        <f ca="1"/>
        <v>0.9404174352193746</v>
      </c>
      <c r="X460" s="32">
        <f ca="1"/>
        <v>-0.13444573481163397</v>
      </c>
      <c r="Y460" s="32">
        <f ca="1"/>
        <v>0.39708648898264742</v>
      </c>
      <c r="Z460" s="32">
        <f ca="1"/>
        <v>0.456864659594657</v>
      </c>
      <c r="AA460" s="32">
        <f ca="1"/>
        <v>0.92655347754906392</v>
      </c>
      <c r="AB460" s="26">
        <f ca="1"/>
        <v>0.42290376426773346</v>
      </c>
      <c r="AC460" s="32">
        <f ca="1"/>
        <v>-0.13952544256666444</v>
      </c>
      <c r="AD460" s="32">
        <f ca="1"/>
        <v>0.29560115309829177</v>
      </c>
      <c r="AE460" s="32">
        <f ca="1"/>
        <v>0.82737025508673434</v>
      </c>
      <c r="AF460" s="32">
        <f ca="1"/>
        <v>0.32718538267788583</v>
      </c>
      <c r="AH460" s="32">
        <f ca="1"/>
        <v>3.8885513557889051E-2</v>
      </c>
      <c r="AI460" s="32">
        <f ca="1"/>
        <v>-2.1424284157371354E-2</v>
      </c>
      <c r="AJ460" s="32">
        <f ca="1"/>
        <v>-2.9991110814182598E-3</v>
      </c>
      <c r="AK460" s="32">
        <f ca="1"/>
        <v>-6.8648242269755799E-2</v>
      </c>
      <c r="AL460" s="32">
        <f ca="1"/>
        <v>-1.3086837221029102E-3</v>
      </c>
      <c r="AM460" s="32">
        <f ca="1"/>
        <v>-2.958672060692813E-2</v>
      </c>
      <c r="AN460" s="32">
        <f ca="1"/>
        <v>1.6348179569499577E-2</v>
      </c>
      <c r="AO460" s="32">
        <f ca="1"/>
        <v>1.0945466406475424E-2</v>
      </c>
      <c r="AP460" s="32">
        <f ca="1"/>
        <v>1.3731866116994063E-2</v>
      </c>
      <c r="AQ460" s="32">
        <f ca="1"/>
        <v>8.3057883164455171E-3</v>
      </c>
    </row>
    <row r="461" spans="3:43" x14ac:dyDescent="0.5">
      <c r="C461" s="23">
        <v>1</v>
      </c>
      <c r="D461" s="21">
        <v>7.7899401832421084E-2</v>
      </c>
      <c r="E461" s="21">
        <v>0.10159746579693302</v>
      </c>
      <c r="F461" s="21">
        <v>4.0480278230315685E-2</v>
      </c>
      <c r="G461" s="21">
        <v>-8.9647869149537721E-2</v>
      </c>
      <c r="H461" s="21">
        <v>-0.56760201134276766</v>
      </c>
      <c r="I461" s="21">
        <v>0.526171846799947</v>
      </c>
      <c r="J461" s="21"/>
      <c r="K461" s="21"/>
      <c r="L461" s="21">
        <v>-0.14336675175248922</v>
      </c>
      <c r="M461" s="21">
        <v>0.8237980882867656</v>
      </c>
      <c r="N461" s="21">
        <v>0.34487816202184735</v>
      </c>
      <c r="O461" s="21">
        <v>0.34683530663474071</v>
      </c>
      <c r="P461" s="21">
        <v>-0.1008369994440315</v>
      </c>
      <c r="Q461" s="21">
        <v>0.33591343690111408</v>
      </c>
      <c r="R461" s="21">
        <v>0.71723505490730022</v>
      </c>
      <c r="S461" s="21">
        <v>0.32036196647559473</v>
      </c>
      <c r="T461" s="21">
        <v>-0.17453903579610494</v>
      </c>
      <c r="U461" s="21">
        <v>0.27442773798314724</v>
      </c>
      <c r="V461" s="21"/>
      <c r="W461" s="32">
        <f ca="1"/>
        <v>-0.1300627824633489</v>
      </c>
      <c r="X461" s="32">
        <f ca="1"/>
        <v>0.81980075583119283</v>
      </c>
      <c r="Y461" s="32">
        <f ca="1"/>
        <v>0.34710231502341637</v>
      </c>
      <c r="Z461" s="32">
        <f ca="1"/>
        <v>0.31889852722985429</v>
      </c>
      <c r="AA461" s="32">
        <f ca="1"/>
        <v>-0.11837092089964057</v>
      </c>
      <c r="AB461" s="26">
        <f ca="1"/>
        <v>0.33118834029441074</v>
      </c>
      <c r="AC461" s="32">
        <f ca="1"/>
        <v>0.71839363763305364</v>
      </c>
      <c r="AD461" s="32">
        <f ca="1"/>
        <v>0.31359921246883038</v>
      </c>
      <c r="AE461" s="32">
        <f ca="1"/>
        <v>-0.15583641041556334</v>
      </c>
      <c r="AF461" s="32">
        <f ca="1"/>
        <v>0.29022781673542342</v>
      </c>
      <c r="AH461" s="32">
        <f ca="1"/>
        <v>-1.3303969289140322E-2</v>
      </c>
      <c r="AI461" s="32">
        <f ca="1"/>
        <v>3.9973324555727663E-3</v>
      </c>
      <c r="AJ461" s="32">
        <f ca="1"/>
        <v>-2.2241530015690292E-3</v>
      </c>
      <c r="AK461" s="32">
        <f ca="1"/>
        <v>2.7936779404886425E-2</v>
      </c>
      <c r="AL461" s="32">
        <f ca="1"/>
        <v>1.7533921455609072E-2</v>
      </c>
      <c r="AM461" s="32">
        <f ca="1"/>
        <v>4.7250966067033384E-3</v>
      </c>
      <c r="AN461" s="32">
        <f ca="1"/>
        <v>-1.1585827257534209E-3</v>
      </c>
      <c r="AO461" s="32">
        <f ca="1"/>
        <v>6.7627540067643488E-3</v>
      </c>
      <c r="AP461" s="32">
        <f ca="1"/>
        <v>-1.8702625380541599E-2</v>
      </c>
      <c r="AQ461" s="32">
        <f ca="1"/>
        <v>-1.5800078752276181E-2</v>
      </c>
    </row>
    <row r="462" spans="3:43" x14ac:dyDescent="0.5">
      <c r="C462" s="23">
        <v>1</v>
      </c>
      <c r="D462" s="21">
        <v>7.1802475429927098E-2</v>
      </c>
      <c r="E462" s="21">
        <v>3.69029741399442E-2</v>
      </c>
      <c r="F462" s="21">
        <v>5.9490793100497916E-2</v>
      </c>
      <c r="G462" s="21">
        <v>6.5735502501573506E-2</v>
      </c>
      <c r="H462" s="21">
        <v>-0.19830415592730596</v>
      </c>
      <c r="I462" s="21">
        <v>0.10386462372956307</v>
      </c>
      <c r="J462" s="21"/>
      <c r="K462" s="21"/>
      <c r="L462" s="21">
        <v>2.7350038278185548E-2</v>
      </c>
      <c r="M462" s="21">
        <v>0.28354039774032219</v>
      </c>
      <c r="N462" s="21">
        <v>0.15017174065108616</v>
      </c>
      <c r="O462" s="21">
        <v>8.7069743885521703E-2</v>
      </c>
      <c r="P462" s="21">
        <v>-4.0944267643177788E-2</v>
      </c>
      <c r="Q462" s="21">
        <v>0.11901421554940919</v>
      </c>
      <c r="R462" s="21">
        <v>0.287421702708129</v>
      </c>
      <c r="S462" s="21">
        <v>0.13270014914786846</v>
      </c>
      <c r="T462" s="21">
        <v>-9.2038261193798376E-4</v>
      </c>
      <c r="U462" s="21">
        <v>0.10631234375537066</v>
      </c>
      <c r="V462" s="21"/>
      <c r="W462" s="32">
        <f ca="1"/>
        <v>1.0351011473337113E-2</v>
      </c>
      <c r="X462" s="32">
        <f ca="1"/>
        <v>0.29042373527456322</v>
      </c>
      <c r="Y462" s="32">
        <f ca="1"/>
        <v>0.14418585432672568</v>
      </c>
      <c r="Z462" s="32">
        <f ca="1"/>
        <v>0.10939439741135823</v>
      </c>
      <c r="AA462" s="32">
        <f ca="1"/>
        <v>-6.8143868129010771E-2</v>
      </c>
      <c r="AB462" s="26">
        <f ca="1"/>
        <v>8.7055839516097161E-2</v>
      </c>
      <c r="AC462" s="32">
        <f ca="1"/>
        <v>0.29604367947814364</v>
      </c>
      <c r="AD462" s="32">
        <f ca="1"/>
        <v>0.10493816570135243</v>
      </c>
      <c r="AE462" s="32">
        <f ca="1"/>
        <v>-4.290309396563758E-2</v>
      </c>
      <c r="AF462" s="32">
        <f ca="1"/>
        <v>0.11443024740480799</v>
      </c>
      <c r="AH462" s="32">
        <f ca="1"/>
        <v>1.6999026804848435E-2</v>
      </c>
      <c r="AI462" s="32">
        <f ca="1"/>
        <v>-6.8833375342410297E-3</v>
      </c>
      <c r="AJ462" s="32">
        <f ca="1"/>
        <v>5.9858863243604787E-3</v>
      </c>
      <c r="AK462" s="32">
        <f ca="1"/>
        <v>-2.2324653525836527E-2</v>
      </c>
      <c r="AL462" s="32">
        <f ca="1"/>
        <v>2.7199600485832982E-2</v>
      </c>
      <c r="AM462" s="32">
        <f ca="1"/>
        <v>3.195837603331203E-2</v>
      </c>
      <c r="AN462" s="32">
        <f ca="1"/>
        <v>-8.6219767700146388E-3</v>
      </c>
      <c r="AO462" s="32">
        <f ca="1"/>
        <v>2.7761983446516023E-2</v>
      </c>
      <c r="AP462" s="32">
        <f ca="1"/>
        <v>4.1982711353699596E-2</v>
      </c>
      <c r="AQ462" s="32">
        <f ca="1"/>
        <v>-8.117903649437333E-3</v>
      </c>
    </row>
    <row r="463" spans="3:43" x14ac:dyDescent="0.5">
      <c r="C463" s="23">
        <v>1</v>
      </c>
      <c r="D463" s="21">
        <v>-1.9308372020659853E-2</v>
      </c>
      <c r="E463" s="21">
        <v>0.31072151310783436</v>
      </c>
      <c r="F463" s="21">
        <v>3.9041194386768584E-2</v>
      </c>
      <c r="G463" s="21">
        <v>0.13279761025415729</v>
      </c>
      <c r="H463" s="21">
        <v>-0.10024694190808062</v>
      </c>
      <c r="I463" s="21">
        <v>0.45277479058454395</v>
      </c>
      <c r="J463" s="21"/>
      <c r="K463" s="21"/>
      <c r="L463" s="21">
        <v>0.21667012828567173</v>
      </c>
      <c r="M463" s="21">
        <v>0.25337193442495465</v>
      </c>
      <c r="N463" s="21">
        <v>0.21185273330464352</v>
      </c>
      <c r="O463" s="21">
        <v>0.54191007993905371</v>
      </c>
      <c r="P463" s="21">
        <v>0.39944714947139076</v>
      </c>
      <c r="Q463" s="21">
        <v>0.46037876610154765</v>
      </c>
      <c r="R463" s="21">
        <v>0.38350650939046682</v>
      </c>
      <c r="S463" s="21">
        <v>0.26520542960850896</v>
      </c>
      <c r="T463" s="21">
        <v>0.1741105099841119</v>
      </c>
      <c r="U463" s="21">
        <v>0.24002258277742006</v>
      </c>
      <c r="V463" s="21"/>
      <c r="W463" s="32">
        <f ca="1"/>
        <v>0.18121638789470854</v>
      </c>
      <c r="X463" s="32">
        <f ca="1"/>
        <v>0.2690540837247038</v>
      </c>
      <c r="Y463" s="32">
        <f ca="1"/>
        <v>0.21610380793395398</v>
      </c>
      <c r="Z463" s="32">
        <f ca="1"/>
        <v>0.53700062667737281</v>
      </c>
      <c r="AA463" s="32">
        <f ca="1"/>
        <v>0.40755695733082598</v>
      </c>
      <c r="AB463" s="26">
        <f ca="1"/>
        <v>0.48090269853113676</v>
      </c>
      <c r="AC463" s="32">
        <f ca="1"/>
        <v>0.39456889264624895</v>
      </c>
      <c r="AD463" s="32">
        <f ca="1"/>
        <v>0.25324723850916564</v>
      </c>
      <c r="AE463" s="32">
        <f ca="1"/>
        <v>0.1972151500775039</v>
      </c>
      <c r="AF463" s="32">
        <f ca="1"/>
        <v>0.27327946030617267</v>
      </c>
      <c r="AH463" s="32">
        <f ca="1"/>
        <v>3.545374039096319E-2</v>
      </c>
      <c r="AI463" s="32">
        <f ca="1"/>
        <v>-1.5682149299749149E-2</v>
      </c>
      <c r="AJ463" s="32">
        <f ca="1"/>
        <v>-4.2510746293104584E-3</v>
      </c>
      <c r="AK463" s="32">
        <f ca="1"/>
        <v>4.9094532616809072E-3</v>
      </c>
      <c r="AL463" s="32">
        <f ca="1"/>
        <v>-8.1098078594352141E-3</v>
      </c>
      <c r="AM463" s="32">
        <f ca="1"/>
        <v>-2.0523932429589109E-2</v>
      </c>
      <c r="AN463" s="32">
        <f ca="1"/>
        <v>-1.1062383255782127E-2</v>
      </c>
      <c r="AO463" s="32">
        <f ca="1"/>
        <v>1.1958191099343318E-2</v>
      </c>
      <c r="AP463" s="32">
        <f ca="1"/>
        <v>-2.3104640093391998E-2</v>
      </c>
      <c r="AQ463" s="32">
        <f ca="1"/>
        <v>-3.3256877528752615E-2</v>
      </c>
    </row>
    <row r="464" spans="3:43" x14ac:dyDescent="0.5">
      <c r="C464" s="23">
        <v>1</v>
      </c>
      <c r="D464" s="21">
        <v>6.4722290807015678E-2</v>
      </c>
      <c r="E464" s="21">
        <v>0.16267813875494097</v>
      </c>
      <c r="F464" s="21">
        <v>5.2743399194013343E-2</v>
      </c>
      <c r="G464" s="21">
        <v>0.11847268801620159</v>
      </c>
      <c r="H464" s="21">
        <v>-1.921200542560017E-2</v>
      </c>
      <c r="I464" s="21">
        <v>0.47179624721620217</v>
      </c>
      <c r="J464" s="21"/>
      <c r="K464" s="21"/>
      <c r="L464" s="21">
        <v>0.35589374122982104</v>
      </c>
      <c r="M464" s="21">
        <v>0.34593744786753872</v>
      </c>
      <c r="N464" s="21">
        <v>0.32560414485917738</v>
      </c>
      <c r="O464" s="21">
        <v>0.47443296487962844</v>
      </c>
      <c r="P464" s="21">
        <v>0.37497828739642247</v>
      </c>
      <c r="Q464" s="21">
        <v>0.32657847213205082</v>
      </c>
      <c r="R464" s="21">
        <v>0.36973974327113368</v>
      </c>
      <c r="S464" s="21">
        <v>0.30049964567110088</v>
      </c>
      <c r="T464" s="21">
        <v>0.32046406028531932</v>
      </c>
      <c r="U464" s="21">
        <v>0.295570105349023</v>
      </c>
      <c r="V464" s="21"/>
      <c r="W464" s="32">
        <f ca="1"/>
        <v>0.3493087460747813</v>
      </c>
      <c r="X464" s="32">
        <f ca="1"/>
        <v>0.31709798594199545</v>
      </c>
      <c r="Y464" s="32">
        <f ca="1"/>
        <v>0.32497165728677402</v>
      </c>
      <c r="Z464" s="32">
        <f ca="1"/>
        <v>0.41699690594137062</v>
      </c>
      <c r="AA464" s="32">
        <f ca="1"/>
        <v>0.36184023741460436</v>
      </c>
      <c r="AB464" s="26">
        <f ca="1"/>
        <v>0.37444563208372966</v>
      </c>
      <c r="AC464" s="32">
        <f ca="1"/>
        <v>0.35001534446175919</v>
      </c>
      <c r="AD464" s="32">
        <f ca="1"/>
        <v>0.2767063024504125</v>
      </c>
      <c r="AE464" s="32">
        <f ca="1"/>
        <v>0.28415363020223827</v>
      </c>
      <c r="AF464" s="32">
        <f ca="1"/>
        <v>0.29727111133595563</v>
      </c>
      <c r="AH464" s="32">
        <f ca="1"/>
        <v>6.5849951550397412E-3</v>
      </c>
      <c r="AI464" s="32">
        <f ca="1"/>
        <v>2.8839461925543264E-2</v>
      </c>
      <c r="AJ464" s="32">
        <f ca="1"/>
        <v>6.3248757240336184E-4</v>
      </c>
      <c r="AK464" s="32">
        <f ca="1"/>
        <v>5.7436058938257817E-2</v>
      </c>
      <c r="AL464" s="32">
        <f ca="1"/>
        <v>1.3138049981818112E-2</v>
      </c>
      <c r="AM464" s="32">
        <f ca="1"/>
        <v>-4.7867159951678839E-2</v>
      </c>
      <c r="AN464" s="32">
        <f ca="1"/>
        <v>1.9724398809374488E-2</v>
      </c>
      <c r="AO464" s="32">
        <f ca="1"/>
        <v>2.3793343220688379E-2</v>
      </c>
      <c r="AP464" s="32">
        <f ca="1"/>
        <v>3.6310430083081047E-2</v>
      </c>
      <c r="AQ464" s="32">
        <f ca="1"/>
        <v>-1.7010059869326244E-3</v>
      </c>
    </row>
    <row r="465" spans="3:43" x14ac:dyDescent="0.5">
      <c r="C465" s="23">
        <v>1</v>
      </c>
      <c r="D465" s="21">
        <v>0.10237056559666866</v>
      </c>
      <c r="E465" s="21">
        <v>0.14081517156017559</v>
      </c>
      <c r="F465" s="21">
        <v>4.256170442971717E-2</v>
      </c>
      <c r="G465" s="21">
        <v>6.3029726622861382E-2</v>
      </c>
      <c r="H465" s="21">
        <v>0.5060196928851397</v>
      </c>
      <c r="I465" s="21">
        <v>0.20265925851331487</v>
      </c>
      <c r="J465" s="21"/>
      <c r="K465" s="21"/>
      <c r="L465" s="21">
        <v>0.59981609896762234</v>
      </c>
      <c r="M465" s="21">
        <v>-0.16693384877084577</v>
      </c>
      <c r="N465" s="21">
        <v>0.23661690067766281</v>
      </c>
      <c r="O465" s="21">
        <v>0.25881895726699378</v>
      </c>
      <c r="P465" s="21">
        <v>0.61173979914533383</v>
      </c>
      <c r="Q465" s="21">
        <v>0.21578338422894827</v>
      </c>
      <c r="R465" s="21">
        <v>-0.22463682375016411</v>
      </c>
      <c r="S465" s="21">
        <v>0.14930831297692876</v>
      </c>
      <c r="T465" s="21">
        <v>0.5628200101389319</v>
      </c>
      <c r="U465" s="21">
        <v>0.1506076836799532</v>
      </c>
      <c r="V465" s="21"/>
      <c r="W465" s="32">
        <f ca="1"/>
        <v>0.65167405172611415</v>
      </c>
      <c r="X465" s="32">
        <f ca="1"/>
        <v>-0.18589220403680962</v>
      </c>
      <c r="Y465" s="32">
        <f ca="1"/>
        <v>0.2306423503632464</v>
      </c>
      <c r="Z465" s="32">
        <f ca="1"/>
        <v>0.2334430367905907</v>
      </c>
      <c r="AA465" s="32">
        <f ca="1"/>
        <v>0.62680476395083051</v>
      </c>
      <c r="AB465" s="26">
        <f ca="1"/>
        <v>0.22401717801229767</v>
      </c>
      <c r="AC465" s="32">
        <f ca="1"/>
        <v>-0.2331495616800616</v>
      </c>
      <c r="AD465" s="32">
        <f ca="1"/>
        <v>0.13632117694451087</v>
      </c>
      <c r="AE465" s="32">
        <f ca="1"/>
        <v>0.55103552785043286</v>
      </c>
      <c r="AF465" s="32">
        <f ca="1"/>
        <v>0.15350347187431543</v>
      </c>
      <c r="AH465" s="32">
        <f ca="1"/>
        <v>-5.185795275849181E-2</v>
      </c>
      <c r="AI465" s="32">
        <f ca="1"/>
        <v>1.8958355265963844E-2</v>
      </c>
      <c r="AJ465" s="32">
        <f ca="1"/>
        <v>5.9745503144164047E-3</v>
      </c>
      <c r="AK465" s="32">
        <f ca="1"/>
        <v>2.537592047640308E-2</v>
      </c>
      <c r="AL465" s="32">
        <f ca="1"/>
        <v>-1.5064964805496683E-2</v>
      </c>
      <c r="AM465" s="32">
        <f ca="1"/>
        <v>-8.2337937833494024E-3</v>
      </c>
      <c r="AN465" s="32">
        <f ca="1"/>
        <v>8.5127379298974848E-3</v>
      </c>
      <c r="AO465" s="32">
        <f ca="1"/>
        <v>1.2987136032417884E-2</v>
      </c>
      <c r="AP465" s="32">
        <f ca="1"/>
        <v>1.1784482288499043E-2</v>
      </c>
      <c r="AQ465" s="32">
        <f ca="1"/>
        <v>-2.895788194362231E-3</v>
      </c>
    </row>
    <row r="466" spans="3:43" x14ac:dyDescent="0.5">
      <c r="C466" s="23">
        <v>1</v>
      </c>
      <c r="D466" s="21">
        <v>-3.9662741392345255E-2</v>
      </c>
      <c r="E466" s="21">
        <v>0.2122919063898743</v>
      </c>
      <c r="F466" s="21">
        <v>5.1597456450712759E-2</v>
      </c>
      <c r="G466" s="21">
        <v>-9.7066444456608433E-2</v>
      </c>
      <c r="H466" s="21">
        <v>-0.17447628421765762</v>
      </c>
      <c r="I466" s="21">
        <v>0.21393828701540929</v>
      </c>
      <c r="J466" s="21"/>
      <c r="K466" s="21"/>
      <c r="L466" s="21">
        <v>-0.10229999379391103</v>
      </c>
      <c r="M466" s="21">
        <v>0.2051363159732684</v>
      </c>
      <c r="N466" s="21">
        <v>4.5143552578055378E-2</v>
      </c>
      <c r="O466" s="21">
        <v>0.25404457335888059</v>
      </c>
      <c r="P466" s="21">
        <v>8.4830980921886401E-2</v>
      </c>
      <c r="Q466" s="21">
        <v>0.28107403926158181</v>
      </c>
      <c r="R466" s="21">
        <v>0.25562760402460194</v>
      </c>
      <c r="S466" s="21">
        <v>0.16061232501355446</v>
      </c>
      <c r="T466" s="21">
        <v>1.1567284284512628E-2</v>
      </c>
      <c r="U466" s="21">
        <v>0.15296056644987138</v>
      </c>
      <c r="V466" s="21"/>
      <c r="W466" s="32">
        <f ca="1"/>
        <v>-0.11599448317062441</v>
      </c>
      <c r="X466" s="32">
        <f ca="1"/>
        <v>0.20865265362080099</v>
      </c>
      <c r="Y466" s="32">
        <f ca="1"/>
        <v>4.9503659822795414E-2</v>
      </c>
      <c r="Z466" s="32">
        <f ca="1"/>
        <v>0.24501143745542592</v>
      </c>
      <c r="AA466" s="32">
        <f ca="1"/>
        <v>0.13091593506190269</v>
      </c>
      <c r="AB466" s="26">
        <f ca="1"/>
        <v>0.26211272358221577</v>
      </c>
      <c r="AC466" s="32">
        <f ca="1"/>
        <v>0.25667010007961083</v>
      </c>
      <c r="AD466" s="32">
        <f ca="1"/>
        <v>0.16940089930500041</v>
      </c>
      <c r="AE466" s="32">
        <f ca="1"/>
        <v>1.0990962316522496E-2</v>
      </c>
      <c r="AF466" s="32">
        <f ca="1"/>
        <v>0.14602702533083101</v>
      </c>
      <c r="AH466" s="32">
        <f ca="1"/>
        <v>1.3694489376713387E-2</v>
      </c>
      <c r="AI466" s="32">
        <f ca="1"/>
        <v>-3.5163376475325914E-3</v>
      </c>
      <c r="AJ466" s="32">
        <f ca="1"/>
        <v>-4.3601072447400357E-3</v>
      </c>
      <c r="AK466" s="32">
        <f ca="1"/>
        <v>9.0331359034546699E-3</v>
      </c>
      <c r="AL466" s="32">
        <f ca="1"/>
        <v>-4.6084954140016288E-2</v>
      </c>
      <c r="AM466" s="32">
        <f ca="1"/>
        <v>1.8961315679366042E-2</v>
      </c>
      <c r="AN466" s="32">
        <f ca="1"/>
        <v>-1.0424960550088902E-3</v>
      </c>
      <c r="AO466" s="32">
        <f ca="1"/>
        <v>-8.7885742914459442E-3</v>
      </c>
      <c r="AP466" s="32">
        <f ca="1"/>
        <v>5.7632196799013193E-4</v>
      </c>
      <c r="AQ466" s="32">
        <f ca="1"/>
        <v>6.9335411190403762E-3</v>
      </c>
    </row>
    <row r="467" spans="3:43" x14ac:dyDescent="0.5">
      <c r="C467" s="23">
        <v>1</v>
      </c>
      <c r="D467" s="21">
        <v>6.3095654936746765E-2</v>
      </c>
      <c r="E467" s="21">
        <v>0.27595290210193901</v>
      </c>
      <c r="F467" s="21">
        <v>5.7919600979165126E-2</v>
      </c>
      <c r="G467" s="21">
        <v>8.5473329020293198E-2</v>
      </c>
      <c r="H467" s="21">
        <v>0.57585746003995852</v>
      </c>
      <c r="I467" s="21">
        <v>0.34611272021375267</v>
      </c>
      <c r="J467" s="21"/>
      <c r="K467" s="21"/>
      <c r="L467" s="21">
        <v>0.77322237058518883</v>
      </c>
      <c r="M467" s="21">
        <v>-0.24135408051375207</v>
      </c>
      <c r="N467" s="21">
        <v>0.25707222513115857</v>
      </c>
      <c r="O467" s="21">
        <v>0.46311047839158237</v>
      </c>
      <c r="P467" s="21">
        <v>0.90089016060282601</v>
      </c>
      <c r="Q467" s="21">
        <v>0.43546191353389063</v>
      </c>
      <c r="R467" s="21">
        <v>-0.19936113132919736</v>
      </c>
      <c r="S467" s="21">
        <v>0.21293901576136962</v>
      </c>
      <c r="T467" s="21">
        <v>0.68897287337413859</v>
      </c>
      <c r="U467" s="21">
        <v>0.24352727659439272</v>
      </c>
      <c r="V467" s="21"/>
      <c r="W467" s="32">
        <f ca="1"/>
        <v>0.74276660097404568</v>
      </c>
      <c r="X467" s="32">
        <f ca="1"/>
        <v>-0.21944866249401018</v>
      </c>
      <c r="Y467" s="32">
        <f ca="1"/>
        <v>0.25748307678107041</v>
      </c>
      <c r="Z467" s="32">
        <f ca="1"/>
        <v>0.42417960814682443</v>
      </c>
      <c r="AA467" s="32">
        <f ca="1"/>
        <v>0.86331246963600772</v>
      </c>
      <c r="AB467" s="26">
        <f ca="1"/>
        <v>0.40312237417232288</v>
      </c>
      <c r="AC467" s="32">
        <f ca="1"/>
        <v>-0.19390019328431496</v>
      </c>
      <c r="AD467" s="32">
        <f ca="1"/>
        <v>0.22224249572870475</v>
      </c>
      <c r="AE467" s="32">
        <f ca="1"/>
        <v>0.69767703410798931</v>
      </c>
      <c r="AF467" s="32">
        <f ca="1"/>
        <v>0.24212620918018646</v>
      </c>
      <c r="AH467" s="32">
        <f ca="1"/>
        <v>3.0455769611143158E-2</v>
      </c>
      <c r="AI467" s="32">
        <f ca="1"/>
        <v>-2.1905418019741885E-2</v>
      </c>
      <c r="AJ467" s="32">
        <f ca="1"/>
        <v>-4.1085164991183643E-4</v>
      </c>
      <c r="AK467" s="32">
        <f ca="1"/>
        <v>3.8930870244757942E-2</v>
      </c>
      <c r="AL467" s="32">
        <f ca="1"/>
        <v>3.7577690966818289E-2</v>
      </c>
      <c r="AM467" s="32">
        <f ca="1"/>
        <v>3.2339539361567748E-2</v>
      </c>
      <c r="AN467" s="32">
        <f ca="1"/>
        <v>-5.4609380448824019E-3</v>
      </c>
      <c r="AO467" s="32">
        <f ca="1"/>
        <v>-9.3034799673351321E-3</v>
      </c>
      <c r="AP467" s="32">
        <f ca="1"/>
        <v>-8.7041607338507188E-3</v>
      </c>
      <c r="AQ467" s="32">
        <f ca="1"/>
        <v>1.4010674142062585E-3</v>
      </c>
    </row>
    <row r="468" spans="3:43" x14ac:dyDescent="0.5">
      <c r="C468" s="23">
        <v>1</v>
      </c>
      <c r="D468" s="21">
        <v>5.2438687733551412E-2</v>
      </c>
      <c r="E468" s="21">
        <v>0.14475410222329388</v>
      </c>
      <c r="F468" s="21">
        <v>5.1650405712721191E-2</v>
      </c>
      <c r="G468" s="21">
        <v>0.1926309990398225</v>
      </c>
      <c r="H468" s="21">
        <v>0.16757871767818172</v>
      </c>
      <c r="I468" s="21">
        <v>-0.35727983344866054</v>
      </c>
      <c r="J468" s="21"/>
      <c r="K468" s="21"/>
      <c r="L468" s="21">
        <v>0.117464414261925</v>
      </c>
      <c r="M468" s="21">
        <v>-0.21907488398156347</v>
      </c>
      <c r="N468" s="21">
        <v>-9.5682304382943437E-2</v>
      </c>
      <c r="O468" s="21">
        <v>6.9982140114209251E-2</v>
      </c>
      <c r="P468" s="21">
        <v>0.10196658730249776</v>
      </c>
      <c r="Q468" s="21">
        <v>-1.6061252056526702E-2</v>
      </c>
      <c r="R468" s="21">
        <v>-0.18016508489149149</v>
      </c>
      <c r="S468" s="21">
        <v>-0.17343335585846456</v>
      </c>
      <c r="T468" s="21">
        <v>-5.7880045846297537E-3</v>
      </c>
      <c r="U468" s="21">
        <v>-0.1389741568049373</v>
      </c>
      <c r="V468" s="21"/>
      <c r="W468" s="32">
        <f ca="1"/>
        <v>9.9277494248277864E-2</v>
      </c>
      <c r="X468" s="32">
        <f ca="1"/>
        <v>-0.26915058706268086</v>
      </c>
      <c r="Y468" s="32">
        <f ca="1"/>
        <v>-9.6574359153783332E-2</v>
      </c>
      <c r="Z468" s="32">
        <f ca="1"/>
        <v>1.0435192681273464E-2</v>
      </c>
      <c r="AA468" s="32">
        <f ca="1"/>
        <v>9.4945232265356977E-2</v>
      </c>
      <c r="AB468" s="26">
        <f ca="1"/>
        <v>-4.1065444048528854E-2</v>
      </c>
      <c r="AC468" s="32">
        <f ca="1"/>
        <v>-0.18282986902348494</v>
      </c>
      <c r="AD468" s="32">
        <f ca="1"/>
        <v>-0.14542016961848808</v>
      </c>
      <c r="AE468" s="32">
        <f ca="1"/>
        <v>1.7133814473337505E-2</v>
      </c>
      <c r="AF468" s="32">
        <f ca="1"/>
        <v>-0.10973953603866683</v>
      </c>
      <c r="AH468" s="32">
        <f ca="1"/>
        <v>1.8186920013647134E-2</v>
      </c>
      <c r="AI468" s="32">
        <f ca="1"/>
        <v>5.007570308111739E-2</v>
      </c>
      <c r="AJ468" s="32">
        <f ca="1"/>
        <v>8.9205477083989515E-4</v>
      </c>
      <c r="AK468" s="32">
        <f ca="1"/>
        <v>5.9546947432935787E-2</v>
      </c>
      <c r="AL468" s="32">
        <f ca="1"/>
        <v>7.0213550371407835E-3</v>
      </c>
      <c r="AM468" s="32">
        <f ca="1"/>
        <v>2.5004191992002153E-2</v>
      </c>
      <c r="AN468" s="32">
        <f ca="1"/>
        <v>2.6647841319934473E-3</v>
      </c>
      <c r="AO468" s="32">
        <f ca="1"/>
        <v>-2.8013186239976479E-2</v>
      </c>
      <c r="AP468" s="32">
        <f ca="1"/>
        <v>-2.2921819057967259E-2</v>
      </c>
      <c r="AQ468" s="32">
        <f ca="1"/>
        <v>-2.9234620766270467E-2</v>
      </c>
    </row>
    <row r="469" spans="3:43" x14ac:dyDescent="0.5">
      <c r="C469" s="23">
        <v>1</v>
      </c>
      <c r="D469" s="21">
        <v>4.232425946393932E-2</v>
      </c>
      <c r="E469" s="21">
        <v>2.4659755861439342E-2</v>
      </c>
      <c r="F469" s="21">
        <v>3.6996783112770895E-2</v>
      </c>
      <c r="G469" s="21">
        <v>0.31343065058682545</v>
      </c>
      <c r="H469" s="21">
        <v>0.21433982783189254</v>
      </c>
      <c r="I469" s="21">
        <v>0.50483547739107926</v>
      </c>
      <c r="J469" s="21"/>
      <c r="K469" s="21"/>
      <c r="L469" s="21">
        <v>0.58947005500151506</v>
      </c>
      <c r="M469" s="21">
        <v>0.11041741848856024</v>
      </c>
      <c r="N469" s="21">
        <v>0.34069064806423555</v>
      </c>
      <c r="O469" s="21">
        <v>0.39976649580023521</v>
      </c>
      <c r="P469" s="21">
        <v>0.46776164663548175</v>
      </c>
      <c r="Q469" s="21">
        <v>0.28605657657506789</v>
      </c>
      <c r="R469" s="21">
        <v>0.22909969741500363</v>
      </c>
      <c r="S469" s="21">
        <v>0.25124470665021392</v>
      </c>
      <c r="T469" s="21">
        <v>0.46159549858107157</v>
      </c>
      <c r="U469" s="21">
        <v>0.30366006503159471</v>
      </c>
      <c r="V469" s="21"/>
      <c r="W469" s="32">
        <f ca="1"/>
        <v>0.60432352117144594</v>
      </c>
      <c r="X469" s="32">
        <f ca="1"/>
        <v>9.921157833306013E-2</v>
      </c>
      <c r="Y469" s="32">
        <f ca="1"/>
        <v>0.33380610953719797</v>
      </c>
      <c r="Z469" s="32">
        <f ca="1"/>
        <v>0.39789001341583663</v>
      </c>
      <c r="AA469" s="32">
        <f ca="1"/>
        <v>0.47401697164267431</v>
      </c>
      <c r="AB469" s="26">
        <f ca="1"/>
        <v>0.29896151717861064</v>
      </c>
      <c r="AC469" s="32">
        <f ca="1"/>
        <v>0.24230494811567618</v>
      </c>
      <c r="AD469" s="32">
        <f ca="1"/>
        <v>0.25447837919408106</v>
      </c>
      <c r="AE469" s="32">
        <f ca="1"/>
        <v>0.48729883083692449</v>
      </c>
      <c r="AF469" s="32">
        <f ca="1"/>
        <v>0.31596174927605247</v>
      </c>
      <c r="AH469" s="32">
        <f ca="1"/>
        <v>-1.4853466169930885E-2</v>
      </c>
      <c r="AI469" s="32">
        <f ca="1"/>
        <v>1.1205840155500107E-2</v>
      </c>
      <c r="AJ469" s="32">
        <f ca="1"/>
        <v>6.8845385270375759E-3</v>
      </c>
      <c r="AK469" s="32">
        <f ca="1"/>
        <v>1.8764823843985812E-3</v>
      </c>
      <c r="AL469" s="32">
        <f ca="1"/>
        <v>-6.2553250071925581E-3</v>
      </c>
      <c r="AM469" s="32">
        <f ca="1"/>
        <v>-1.2904940603542747E-2</v>
      </c>
      <c r="AN469" s="32">
        <f ca="1"/>
        <v>-1.3205250700672549E-2</v>
      </c>
      <c r="AO469" s="32">
        <f ca="1"/>
        <v>-3.2336725438671388E-3</v>
      </c>
      <c r="AP469" s="32">
        <f ca="1"/>
        <v>-2.5703332255852918E-2</v>
      </c>
      <c r="AQ469" s="32">
        <f ca="1"/>
        <v>-1.2301684244457767E-2</v>
      </c>
    </row>
    <row r="470" spans="3:43" x14ac:dyDescent="0.5">
      <c r="C470" s="23">
        <v>1</v>
      </c>
      <c r="D470" s="21">
        <v>7.9690897620424361E-2</v>
      </c>
      <c r="E470" s="21">
        <v>6.3963953713476268E-2</v>
      </c>
      <c r="F470" s="21">
        <v>4.8698044328217477E-2</v>
      </c>
      <c r="G470" s="21">
        <v>0.13176758603915242</v>
      </c>
      <c r="H470" s="21">
        <v>-0.23395144498814305</v>
      </c>
      <c r="I470" s="21">
        <v>-2.2944435050156253E-2</v>
      </c>
      <c r="J470" s="21"/>
      <c r="K470" s="21"/>
      <c r="L470" s="21">
        <v>-6.5237655214076221E-2</v>
      </c>
      <c r="M470" s="21">
        <v>0.23599672159865326</v>
      </c>
      <c r="N470" s="21">
        <v>8.8363556697360041E-2</v>
      </c>
      <c r="O470" s="21">
        <v>0.10859186764920331</v>
      </c>
      <c r="P470" s="21">
        <v>-0.13939358542460409</v>
      </c>
      <c r="Q470" s="21">
        <v>3.5861067655901913E-2</v>
      </c>
      <c r="R470" s="21">
        <v>0.26976818958846666</v>
      </c>
      <c r="S470" s="21">
        <v>3.4453102605189453E-2</v>
      </c>
      <c r="T470" s="21">
        <v>-0.15889826531780316</v>
      </c>
      <c r="U470" s="21">
        <v>4.6378487741613725E-2</v>
      </c>
      <c r="V470" s="21"/>
      <c r="W470" s="32">
        <f ca="1"/>
        <v>-4.5162231742527488E-2</v>
      </c>
      <c r="X470" s="32">
        <f ca="1"/>
        <v>0.25793515503408498</v>
      </c>
      <c r="Y470" s="32">
        <f ca="1"/>
        <v>9.6856857461582846E-2</v>
      </c>
      <c r="Z470" s="32">
        <f ca="1"/>
        <v>9.4378662329669141E-2</v>
      </c>
      <c r="AA470" s="32">
        <f ca="1"/>
        <v>-0.13170961170950435</v>
      </c>
      <c r="AB470" s="26">
        <f ca="1"/>
        <v>5.2554587178034462E-2</v>
      </c>
      <c r="AC470" s="32">
        <f ca="1"/>
        <v>0.27636544720384443</v>
      </c>
      <c r="AD470" s="32">
        <f ca="1"/>
        <v>2.4660600795858897E-2</v>
      </c>
      <c r="AE470" s="32">
        <f ca="1"/>
        <v>-0.14164685592315687</v>
      </c>
      <c r="AF470" s="32">
        <f ca="1"/>
        <v>4.5968668839993669E-2</v>
      </c>
      <c r="AH470" s="32">
        <f ca="1"/>
        <v>-2.0075423471548733E-2</v>
      </c>
      <c r="AI470" s="32">
        <f ca="1"/>
        <v>-2.1938433435431726E-2</v>
      </c>
      <c r="AJ470" s="32">
        <f ca="1"/>
        <v>-8.4933007642228053E-3</v>
      </c>
      <c r="AK470" s="32">
        <f ca="1"/>
        <v>1.421320531953417E-2</v>
      </c>
      <c r="AL470" s="32">
        <f ca="1"/>
        <v>-7.68397371509974E-3</v>
      </c>
      <c r="AM470" s="32">
        <f ca="1"/>
        <v>-1.6693519522132549E-2</v>
      </c>
      <c r="AN470" s="32">
        <f ca="1"/>
        <v>-6.5972576153777718E-3</v>
      </c>
      <c r="AO470" s="32">
        <f ca="1"/>
        <v>9.792501809330556E-3</v>
      </c>
      <c r="AP470" s="32">
        <f ca="1"/>
        <v>-1.7251409394646283E-2</v>
      </c>
      <c r="AQ470" s="32">
        <f ca="1"/>
        <v>4.0981890162005569E-4</v>
      </c>
    </row>
    <row r="471" spans="3:43" x14ac:dyDescent="0.5">
      <c r="C471" s="23">
        <v>1</v>
      </c>
      <c r="D471" s="21">
        <v>0.10946630611406818</v>
      </c>
      <c r="E471" s="21">
        <v>0.20904256195323015</v>
      </c>
      <c r="F471" s="21">
        <v>7.4175910609957374E-2</v>
      </c>
      <c r="G471" s="21">
        <v>-7.8602740817586211E-2</v>
      </c>
      <c r="H471" s="21">
        <v>0.3135237955782797</v>
      </c>
      <c r="I471" s="21">
        <v>0.36119670751497757</v>
      </c>
      <c r="J471" s="21"/>
      <c r="K471" s="21"/>
      <c r="L471" s="21">
        <v>0.557421706263447</v>
      </c>
      <c r="M471" s="21">
        <v>6.4534590830952324E-2</v>
      </c>
      <c r="N471" s="21">
        <v>0.30459541830766773</v>
      </c>
      <c r="O471" s="21">
        <v>0.29553474970389298</v>
      </c>
      <c r="P471" s="21">
        <v>0.61783014837664563</v>
      </c>
      <c r="Q471" s="21">
        <v>0.33592128473321287</v>
      </c>
      <c r="R471" s="21">
        <v>-1.7797329432707232E-2</v>
      </c>
      <c r="S471" s="21">
        <v>0.26708844766752149</v>
      </c>
      <c r="T471" s="21">
        <v>0.47016132133759048</v>
      </c>
      <c r="U471" s="21">
        <v>0.24995508680490577</v>
      </c>
      <c r="V471" s="21"/>
      <c r="W471" s="32">
        <f ca="1"/>
        <v>0.53011026974779696</v>
      </c>
      <c r="X471" s="32">
        <f ca="1"/>
        <v>7.1161550176953664E-2</v>
      </c>
      <c r="Y471" s="32">
        <f ca="1"/>
        <v>0.30426744072487727</v>
      </c>
      <c r="Z471" s="32">
        <f ca="1"/>
        <v>0.31336738273265508</v>
      </c>
      <c r="AA471" s="32">
        <f ca="1"/>
        <v>0.59164829305362576</v>
      </c>
      <c r="AB471" s="26">
        <f ca="1"/>
        <v>0.34230623582793429</v>
      </c>
      <c r="AC471" s="32">
        <f ca="1"/>
        <v>-2.520284969221237E-2</v>
      </c>
      <c r="AD471" s="32">
        <f ca="1"/>
        <v>0.26345484283726567</v>
      </c>
      <c r="AE471" s="32">
        <f ca="1"/>
        <v>0.4991222993106843</v>
      </c>
      <c r="AF471" s="32">
        <f ca="1"/>
        <v>0.2504911118843654</v>
      </c>
      <c r="AH471" s="32">
        <f ca="1"/>
        <v>2.7311436515650045E-2</v>
      </c>
      <c r="AI471" s="32">
        <f ca="1"/>
        <v>-6.6269593460013404E-3</v>
      </c>
      <c r="AJ471" s="32">
        <f ca="1"/>
        <v>3.2797758279046185E-4</v>
      </c>
      <c r="AK471" s="32">
        <f ca="1"/>
        <v>-1.783263302876209E-2</v>
      </c>
      <c r="AL471" s="32">
        <f ca="1"/>
        <v>2.6181855323019865E-2</v>
      </c>
      <c r="AM471" s="32">
        <f ca="1"/>
        <v>-6.384951094721425E-3</v>
      </c>
      <c r="AN471" s="32">
        <f ca="1"/>
        <v>7.4055202595051384E-3</v>
      </c>
      <c r="AO471" s="32">
        <f ca="1"/>
        <v>3.633604830255821E-3</v>
      </c>
      <c r="AP471" s="32">
        <f ca="1"/>
        <v>-2.8960977973093827E-2</v>
      </c>
      <c r="AQ471" s="32">
        <f ca="1"/>
        <v>-5.3602507945962885E-4</v>
      </c>
    </row>
    <row r="472" spans="3:43" x14ac:dyDescent="0.5">
      <c r="C472" s="23">
        <v>1</v>
      </c>
      <c r="D472" s="21">
        <v>7.8899866428681881E-2</v>
      </c>
      <c r="E472" s="21">
        <v>0.10826002587207234</v>
      </c>
      <c r="F472" s="21">
        <v>4.6477512017834642E-2</v>
      </c>
      <c r="G472" s="21">
        <v>-5.7195862258455105E-2</v>
      </c>
      <c r="H472" s="21">
        <v>0.30271822236865709</v>
      </c>
      <c r="I472" s="21">
        <v>6.5460737038669226E-3</v>
      </c>
      <c r="J472" s="21"/>
      <c r="K472" s="21"/>
      <c r="L472" s="21">
        <v>0.30519883756613803</v>
      </c>
      <c r="M472" s="21">
        <v>-0.13762780529217275</v>
      </c>
      <c r="N472" s="21">
        <v>9.5794228813504703E-2</v>
      </c>
      <c r="O472" s="21">
        <v>9.2420138436623986E-2</v>
      </c>
      <c r="P472" s="21">
        <v>0.29621781959043691</v>
      </c>
      <c r="Q472" s="21">
        <v>0.13222487928651092</v>
      </c>
      <c r="R472" s="21">
        <v>-0.24111136203546843</v>
      </c>
      <c r="S472" s="21">
        <v>5.8608978596735403E-2</v>
      </c>
      <c r="T472" s="21">
        <v>0.22639111043671536</v>
      </c>
      <c r="U472" s="21">
        <v>3.4287553007930259E-2</v>
      </c>
      <c r="V472" s="21"/>
      <c r="W472" s="32">
        <f ca="1"/>
        <v>0.31497471853934544</v>
      </c>
      <c r="X472" s="32">
        <f ca="1"/>
        <v>-0.13722542516351136</v>
      </c>
      <c r="Y472" s="32">
        <f ca="1"/>
        <v>9.2455960741186741E-2</v>
      </c>
      <c r="Z472" s="32">
        <f ca="1"/>
        <v>6.2637156376362635E-2</v>
      </c>
      <c r="AA472" s="32">
        <f ca="1"/>
        <v>0.33043319634838569</v>
      </c>
      <c r="AB472" s="26">
        <f ca="1"/>
        <v>8.8215002783201907E-2</v>
      </c>
      <c r="AC472" s="32">
        <f ca="1"/>
        <v>-0.21297186034463358</v>
      </c>
      <c r="AD472" s="32">
        <f ca="1"/>
        <v>5.5028336894976118E-2</v>
      </c>
      <c r="AE472" s="32">
        <f ca="1"/>
        <v>0.28354560744517621</v>
      </c>
      <c r="AF472" s="32">
        <f ca="1"/>
        <v>4.7183459653722205E-2</v>
      </c>
      <c r="AH472" s="32">
        <f ca="1"/>
        <v>-9.7758809732074181E-3</v>
      </c>
      <c r="AI472" s="32">
        <f ca="1"/>
        <v>-4.0238012866139483E-4</v>
      </c>
      <c r="AJ472" s="32">
        <f ca="1"/>
        <v>3.3382680723179625E-3</v>
      </c>
      <c r="AK472" s="32">
        <f ca="1"/>
        <v>2.9782982060261351E-2</v>
      </c>
      <c r="AL472" s="32">
        <f ca="1"/>
        <v>-3.4215376757948779E-2</v>
      </c>
      <c r="AM472" s="32">
        <f ca="1"/>
        <v>4.4009876503309009E-2</v>
      </c>
      <c r="AN472" s="32">
        <f ca="1"/>
        <v>-2.8139501690834845E-2</v>
      </c>
      <c r="AO472" s="32">
        <f ca="1"/>
        <v>3.5806417017592851E-3</v>
      </c>
      <c r="AP472" s="32">
        <f ca="1"/>
        <v>-5.7154497008460842E-2</v>
      </c>
      <c r="AQ472" s="32">
        <f ca="1"/>
        <v>-1.2895906645791946E-2</v>
      </c>
    </row>
    <row r="473" spans="3:43" x14ac:dyDescent="0.5">
      <c r="C473" s="23">
        <v>1</v>
      </c>
      <c r="D473" s="21">
        <v>9.4339342517119187E-2</v>
      </c>
      <c r="E473" s="21">
        <v>5.5375086324547088E-2</v>
      </c>
      <c r="F473" s="21">
        <v>5.1751741143116106E-2</v>
      </c>
      <c r="G473" s="21">
        <v>-4.7047412151926246E-2</v>
      </c>
      <c r="H473" s="21">
        <v>-0.10205103128252249</v>
      </c>
      <c r="I473" s="21">
        <v>0.51530807170006354</v>
      </c>
      <c r="J473" s="21"/>
      <c r="K473" s="21"/>
      <c r="L473" s="21">
        <v>0.28009320230666418</v>
      </c>
      <c r="M473" s="21">
        <v>0.48638657125516527</v>
      </c>
      <c r="N473" s="21">
        <v>0.36781852493471173</v>
      </c>
      <c r="O473" s="21">
        <v>0.28057901758710685</v>
      </c>
      <c r="P473" s="21">
        <v>0.23858308412556639</v>
      </c>
      <c r="Q473" s="21">
        <v>0.29218937560359648</v>
      </c>
      <c r="R473" s="21">
        <v>0.36694352714001749</v>
      </c>
      <c r="S473" s="21">
        <v>0.30829232351087021</v>
      </c>
      <c r="T473" s="21">
        <v>0.20702734416281782</v>
      </c>
      <c r="U473" s="21">
        <v>0.30468776697161376</v>
      </c>
      <c r="V473" s="21"/>
      <c r="W473" s="32">
        <f ca="1"/>
        <v>0.27135184671167645</v>
      </c>
      <c r="X473" s="32">
        <f ca="1"/>
        <v>0.45808920467601288</v>
      </c>
      <c r="Y473" s="32">
        <f ca="1"/>
        <v>0.36582476441998135</v>
      </c>
      <c r="Z473" s="32">
        <f ca="1"/>
        <v>0.28596295688515327</v>
      </c>
      <c r="AA473" s="32">
        <f ca="1"/>
        <v>0.21609779730980982</v>
      </c>
      <c r="AB473" s="26">
        <f ca="1"/>
        <v>0.29587704203706133</v>
      </c>
      <c r="AC473" s="32">
        <f ca="1"/>
        <v>0.37186645225475845</v>
      </c>
      <c r="AD473" s="32">
        <f ca="1"/>
        <v>0.31333181242999025</v>
      </c>
      <c r="AE473" s="32">
        <f ca="1"/>
        <v>0.22531004280273093</v>
      </c>
      <c r="AF473" s="32">
        <f ca="1"/>
        <v>0.30377990557443751</v>
      </c>
      <c r="AH473" s="32">
        <f ca="1"/>
        <v>8.741355594987732E-3</v>
      </c>
      <c r="AI473" s="32">
        <f ca="1"/>
        <v>2.8297366579152383E-2</v>
      </c>
      <c r="AJ473" s="32">
        <f ca="1"/>
        <v>1.9937605147303805E-3</v>
      </c>
      <c r="AK473" s="32">
        <f ca="1"/>
        <v>-5.3839392980464251E-3</v>
      </c>
      <c r="AL473" s="32">
        <f ca="1"/>
        <v>2.2485286815756567E-2</v>
      </c>
      <c r="AM473" s="32">
        <f ca="1"/>
        <v>-3.6876664334648535E-3</v>
      </c>
      <c r="AN473" s="32">
        <f ca="1"/>
        <v>-4.9229251147409614E-3</v>
      </c>
      <c r="AO473" s="32">
        <f ca="1"/>
        <v>-5.0394889191200387E-3</v>
      </c>
      <c r="AP473" s="32">
        <f ca="1"/>
        <v>-1.8282698639913109E-2</v>
      </c>
      <c r="AQ473" s="32">
        <f ca="1"/>
        <v>9.0786139717624614E-4</v>
      </c>
    </row>
    <row r="474" spans="3:43" x14ac:dyDescent="0.5">
      <c r="C474" s="23">
        <v>1</v>
      </c>
      <c r="D474" s="21">
        <v>0.13332951526055248</v>
      </c>
      <c r="E474" s="21">
        <v>0.13026377132201242</v>
      </c>
      <c r="F474" s="21">
        <v>4.173396586339187E-2</v>
      </c>
      <c r="G474" s="21">
        <v>-2.9635042994103231E-2</v>
      </c>
      <c r="H474" s="21">
        <v>0.33101751211848807</v>
      </c>
      <c r="I474" s="21">
        <v>0.70284542527336324</v>
      </c>
      <c r="J474" s="21"/>
      <c r="K474" s="21"/>
      <c r="L474" s="21">
        <v>0.78468487664272435</v>
      </c>
      <c r="M474" s="21">
        <v>0.27490309862675677</v>
      </c>
      <c r="N474" s="21">
        <v>0.50992788864010663</v>
      </c>
      <c r="O474" s="21">
        <v>0.40451726822627676</v>
      </c>
      <c r="P474" s="21">
        <v>0.70892960651084502</v>
      </c>
      <c r="Q474" s="21">
        <v>0.42582582151906589</v>
      </c>
      <c r="R474" s="21">
        <v>0.141942438772171</v>
      </c>
      <c r="S474" s="21">
        <v>0.39172875319360539</v>
      </c>
      <c r="T474" s="21">
        <v>0.70005208538556152</v>
      </c>
      <c r="U474" s="21">
        <v>0.40256573108587174</v>
      </c>
      <c r="V474" s="21"/>
      <c r="W474" s="32">
        <f ca="1"/>
        <v>0.76093572476330418</v>
      </c>
      <c r="X474" s="32">
        <f ca="1"/>
        <v>0.25101018734416281</v>
      </c>
      <c r="Y474" s="32">
        <f ca="1"/>
        <v>0.50847558541107574</v>
      </c>
      <c r="Z474" s="32">
        <f ca="1"/>
        <v>0.44248006546957436</v>
      </c>
      <c r="AA474" s="32">
        <f ca="1"/>
        <v>0.71624645755645844</v>
      </c>
      <c r="AB474" s="26">
        <f ca="1"/>
        <v>0.45392854324813181</v>
      </c>
      <c r="AC474" s="32">
        <f ca="1"/>
        <v>0.11778603297663301</v>
      </c>
      <c r="AD474" s="32">
        <f ca="1"/>
        <v>0.39449295877947749</v>
      </c>
      <c r="AE474" s="32">
        <f ca="1"/>
        <v>0.65673777287183577</v>
      </c>
      <c r="AF474" s="32">
        <f ca="1"/>
        <v>0.39345557117385338</v>
      </c>
      <c r="AH474" s="32">
        <f ca="1"/>
        <v>2.3749151879420172E-2</v>
      </c>
      <c r="AI474" s="32">
        <f ca="1"/>
        <v>2.3892911282593965E-2</v>
      </c>
      <c r="AJ474" s="32">
        <f ca="1"/>
        <v>1.4523032290308935E-3</v>
      </c>
      <c r="AK474" s="32">
        <f ca="1"/>
        <v>-3.7962797243297597E-2</v>
      </c>
      <c r="AL474" s="32">
        <f ca="1"/>
        <v>-7.316851045613415E-3</v>
      </c>
      <c r="AM474" s="32">
        <f ca="1"/>
        <v>-2.8102721729065916E-2</v>
      </c>
      <c r="AN474" s="32">
        <f ca="1"/>
        <v>2.4156405795537989E-2</v>
      </c>
      <c r="AO474" s="32">
        <f ca="1"/>
        <v>-2.7642055858720926E-3</v>
      </c>
      <c r="AP474" s="32">
        <f ca="1"/>
        <v>4.331431251372575E-2</v>
      </c>
      <c r="AQ474" s="32">
        <f ca="1"/>
        <v>9.1101599120183563E-3</v>
      </c>
    </row>
    <row r="475" spans="3:43" x14ac:dyDescent="0.5">
      <c r="C475" s="23">
        <v>1</v>
      </c>
      <c r="D475" s="21">
        <v>3.2731971100450508E-2</v>
      </c>
      <c r="E475" s="21">
        <v>0.19532517195565266</v>
      </c>
      <c r="F475" s="21">
        <v>3.2971036158622014E-2</v>
      </c>
      <c r="G475" s="21">
        <v>6.6209691542720772E-2</v>
      </c>
      <c r="H475" s="21">
        <v>0.39050498862020544</v>
      </c>
      <c r="I475" s="21">
        <v>0.14121258802352527</v>
      </c>
      <c r="J475" s="21"/>
      <c r="K475" s="21"/>
      <c r="L475" s="21">
        <v>0.42725064676740887</v>
      </c>
      <c r="M475" s="21">
        <v>-0.21344667939534462</v>
      </c>
      <c r="N475" s="21">
        <v>0.12433269458757293</v>
      </c>
      <c r="O475" s="21">
        <v>0.29356265204475596</v>
      </c>
      <c r="P475" s="21">
        <v>0.52867703041827452</v>
      </c>
      <c r="Q475" s="21">
        <v>0.29736318275029988</v>
      </c>
      <c r="R475" s="21">
        <v>-0.20099398297281701</v>
      </c>
      <c r="S475" s="21">
        <v>9.5808507852743197E-2</v>
      </c>
      <c r="T475" s="21">
        <v>0.44399467041710167</v>
      </c>
      <c r="U475" s="21">
        <v>9.5214598064611189E-2</v>
      </c>
      <c r="V475" s="21"/>
      <c r="W475" s="32">
        <f ca="1"/>
        <v>0.44767804715798276</v>
      </c>
      <c r="X475" s="32">
        <f ca="1"/>
        <v>-0.20899002956396731</v>
      </c>
      <c r="Y475" s="32">
        <f ca="1"/>
        <v>0.11662493156323475</v>
      </c>
      <c r="Z475" s="32">
        <f ca="1"/>
        <v>0.2514804186215937</v>
      </c>
      <c r="AA475" s="32">
        <f ca="1"/>
        <v>0.54844154649259658</v>
      </c>
      <c r="AB475" s="26">
        <f ca="1"/>
        <v>0.23418381998647167</v>
      </c>
      <c r="AC475" s="32">
        <f ca="1"/>
        <v>-0.18181051834337014</v>
      </c>
      <c r="AD475" s="32">
        <f ca="1"/>
        <v>9.6118005549903518E-2</v>
      </c>
      <c r="AE475" s="32">
        <f ca="1"/>
        <v>0.41838509141311142</v>
      </c>
      <c r="AF475" s="32">
        <f ca="1"/>
        <v>0.1113412145957271</v>
      </c>
      <c r="AH475" s="32">
        <f ca="1"/>
        <v>-2.0427400390573891E-2</v>
      </c>
      <c r="AI475" s="32">
        <f ca="1"/>
        <v>-4.4566498313773073E-3</v>
      </c>
      <c r="AJ475" s="32">
        <f ca="1"/>
        <v>7.7077630243381767E-3</v>
      </c>
      <c r="AK475" s="32">
        <f ca="1"/>
        <v>4.2082233423162252E-2</v>
      </c>
      <c r="AL475" s="32">
        <f ca="1"/>
        <v>-1.9764516074322058E-2</v>
      </c>
      <c r="AM475" s="32">
        <f ca="1"/>
        <v>6.3179362763828212E-2</v>
      </c>
      <c r="AN475" s="32">
        <f ca="1"/>
        <v>-1.9183464629446867E-2</v>
      </c>
      <c r="AO475" s="32">
        <f ca="1"/>
        <v>-3.0949769716032138E-4</v>
      </c>
      <c r="AP475" s="32">
        <f ca="1"/>
        <v>2.5609579003990246E-2</v>
      </c>
      <c r="AQ475" s="32">
        <f ca="1"/>
        <v>-1.6126616531115912E-2</v>
      </c>
    </row>
    <row r="476" spans="3:43" x14ac:dyDescent="0.5">
      <c r="C476" s="23">
        <v>1</v>
      </c>
      <c r="D476" s="21">
        <v>8.5592685048786449E-2</v>
      </c>
      <c r="E476" s="21">
        <v>0.26145043393325784</v>
      </c>
      <c r="F476" s="21">
        <v>4.1874356124222023E-2</v>
      </c>
      <c r="G476" s="21">
        <v>-2.6209405984209691E-2</v>
      </c>
      <c r="H476" s="21">
        <v>0.39059182371494056</v>
      </c>
      <c r="I476" s="21">
        <v>0.69664166916110881</v>
      </c>
      <c r="J476" s="21"/>
      <c r="K476" s="21"/>
      <c r="L476" s="21">
        <v>0.76070217452210986</v>
      </c>
      <c r="M476" s="21">
        <v>0.1584853761133726</v>
      </c>
      <c r="N476" s="21">
        <v>0.45109381343640187</v>
      </c>
      <c r="O476" s="21">
        <v>0.54178456216547777</v>
      </c>
      <c r="P476" s="21">
        <v>0.8544258972419484</v>
      </c>
      <c r="Q476" s="21">
        <v>0.53795849397074946</v>
      </c>
      <c r="R476" s="21">
        <v>4.9928512903240713E-2</v>
      </c>
      <c r="S476" s="21">
        <v>0.40608991505296621</v>
      </c>
      <c r="T476" s="21">
        <v>0.72007608423344582</v>
      </c>
      <c r="U476" s="21">
        <v>0.39110248442027867</v>
      </c>
      <c r="V476" s="21"/>
      <c r="W476" s="32">
        <f ca="1"/>
        <v>0.75006654030257591</v>
      </c>
      <c r="X476" s="32">
        <f ca="1"/>
        <v>0.14231733027695279</v>
      </c>
      <c r="Y476" s="32">
        <f ca="1"/>
        <v>0.44855889876175464</v>
      </c>
      <c r="Z476" s="32">
        <f ca="1"/>
        <v>0.54761716188067733</v>
      </c>
      <c r="AA476" s="32">
        <f ca="1"/>
        <v>0.86597617863788645</v>
      </c>
      <c r="AB476" s="26">
        <f ca="1"/>
        <v>0.55428316974375491</v>
      </c>
      <c r="AC476" s="32">
        <f ca="1"/>
        <v>6.746410404321207E-2</v>
      </c>
      <c r="AD476" s="32">
        <f ca="1"/>
        <v>0.39227063989706801</v>
      </c>
      <c r="AE476" s="32">
        <f ca="1"/>
        <v>0.70178264881366403</v>
      </c>
      <c r="AF476" s="32">
        <f ca="1"/>
        <v>0.39052616993690298</v>
      </c>
      <c r="AH476" s="32">
        <f ca="1"/>
        <v>1.0635634219533951E-2</v>
      </c>
      <c r="AI476" s="32">
        <f ca="1"/>
        <v>1.6168045836419814E-2</v>
      </c>
      <c r="AJ476" s="32">
        <f ca="1"/>
        <v>2.5349146746472262E-3</v>
      </c>
      <c r="AK476" s="32">
        <f ca="1"/>
        <v>-5.8325997151995601E-3</v>
      </c>
      <c r="AL476" s="32">
        <f ca="1"/>
        <v>-1.1550281395938056E-2</v>
      </c>
      <c r="AM476" s="32">
        <f ca="1"/>
        <v>-1.6324675773005448E-2</v>
      </c>
      <c r="AN476" s="32">
        <f ca="1"/>
        <v>-1.7535591139971357E-2</v>
      </c>
      <c r="AO476" s="32">
        <f ca="1"/>
        <v>1.3819275155898203E-2</v>
      </c>
      <c r="AP476" s="32">
        <f ca="1"/>
        <v>1.8293435419781789E-2</v>
      </c>
      <c r="AQ476" s="32">
        <f ca="1"/>
        <v>5.7631448337569502E-4</v>
      </c>
    </row>
    <row r="477" spans="3:43" x14ac:dyDescent="0.5">
      <c r="C477" s="23">
        <v>1</v>
      </c>
      <c r="D477" s="21">
        <v>5.5060909805982883E-2</v>
      </c>
      <c r="E477" s="21">
        <v>0.23290295702272951</v>
      </c>
      <c r="F477" s="21">
        <v>1.5840003783656412E-2</v>
      </c>
      <c r="G477" s="21">
        <v>9.1988497311336542E-2</v>
      </c>
      <c r="H477" s="21">
        <v>0.40953587559337634</v>
      </c>
      <c r="I477" s="21">
        <v>0.61304780510866208</v>
      </c>
      <c r="J477" s="21"/>
      <c r="K477" s="21"/>
      <c r="L477" s="21">
        <v>0.74147563741421307</v>
      </c>
      <c r="M477" s="21">
        <v>2.6920426429092606E-2</v>
      </c>
      <c r="N477" s="21">
        <v>0.38194932589663538</v>
      </c>
      <c r="O477" s="21">
        <v>0.55351513829243781</v>
      </c>
      <c r="P477" s="21">
        <v>0.77607212760897404</v>
      </c>
      <c r="Q477" s="21">
        <v>0.53639784098530585</v>
      </c>
      <c r="R477" s="21">
        <v>5.5983056140768275E-2</v>
      </c>
      <c r="S477" s="21">
        <v>0.31842510298895954</v>
      </c>
      <c r="T477" s="21">
        <v>0.65995198410560907</v>
      </c>
      <c r="U477" s="21">
        <v>0.3289256449451875</v>
      </c>
      <c r="V477" s="21"/>
      <c r="W477" s="32">
        <f ca="1"/>
        <v>0.73450122294757103</v>
      </c>
      <c r="X477" s="32">
        <f ca="1"/>
        <v>3.5612135183297866E-2</v>
      </c>
      <c r="Y477" s="32">
        <f ca="1"/>
        <v>0.38182663864102118</v>
      </c>
      <c r="Z477" s="32">
        <f ca="1"/>
        <v>0.53106418611567174</v>
      </c>
      <c r="AA477" s="32">
        <f ca="1"/>
        <v>0.82870580458562859</v>
      </c>
      <c r="AB477" s="26">
        <f ca="1"/>
        <v>0.50041280805470967</v>
      </c>
      <c r="AC477" s="32">
        <f ca="1"/>
        <v>3.0641937439549571E-2</v>
      </c>
      <c r="AD477" s="32">
        <f ca="1"/>
        <v>0.31139337221148111</v>
      </c>
      <c r="AE477" s="32">
        <f ca="1"/>
        <v>0.65731239979804712</v>
      </c>
      <c r="AF477" s="32">
        <f ca="1"/>
        <v>0.33256499259810557</v>
      </c>
      <c r="AH477" s="32">
        <f ca="1"/>
        <v>6.9744144666420427E-3</v>
      </c>
      <c r="AI477" s="32">
        <f ca="1"/>
        <v>-8.6917087542052601E-3</v>
      </c>
      <c r="AJ477" s="32">
        <f ca="1"/>
        <v>1.2268725561420668E-4</v>
      </c>
      <c r="AK477" s="32">
        <f ca="1"/>
        <v>2.245095217676607E-2</v>
      </c>
      <c r="AL477" s="32">
        <f ca="1"/>
        <v>-5.2633676976654553E-2</v>
      </c>
      <c r="AM477" s="32">
        <f ca="1"/>
        <v>3.5985032930596184E-2</v>
      </c>
      <c r="AN477" s="32">
        <f ca="1"/>
        <v>2.5341118701218704E-2</v>
      </c>
      <c r="AO477" s="32">
        <f ca="1"/>
        <v>7.0317307774784288E-3</v>
      </c>
      <c r="AP477" s="32">
        <f ca="1"/>
        <v>2.6395843075619485E-3</v>
      </c>
      <c r="AQ477" s="32">
        <f ca="1"/>
        <v>-3.6393476529180679E-3</v>
      </c>
    </row>
    <row r="478" spans="3:43" x14ac:dyDescent="0.5">
      <c r="C478" s="23">
        <v>1</v>
      </c>
      <c r="D478" s="21">
        <v>4.2326453017086339E-2</v>
      </c>
      <c r="E478" s="21">
        <v>0.23896073566115436</v>
      </c>
      <c r="F478" s="21">
        <v>1.9700231004918713E-2</v>
      </c>
      <c r="G478" s="21">
        <v>0.14300373447263187</v>
      </c>
      <c r="H478" s="21">
        <v>0.48712509669301685</v>
      </c>
      <c r="I478" s="21">
        <v>0.79832753767506592</v>
      </c>
      <c r="J478" s="21"/>
      <c r="K478" s="21"/>
      <c r="L478" s="21">
        <v>0.92059155825636552</v>
      </c>
      <c r="M478" s="21">
        <v>1.7004229409871556E-2</v>
      </c>
      <c r="N478" s="21">
        <v>0.45987580548231327</v>
      </c>
      <c r="O478" s="21">
        <v>0.6481131547377712</v>
      </c>
      <c r="P478" s="21">
        <v>0.94957018312090968</v>
      </c>
      <c r="Q478" s="21">
        <v>0.58390359769966205</v>
      </c>
      <c r="R478" s="21">
        <v>7.1598721936303955E-2</v>
      </c>
      <c r="S478" s="21">
        <v>0.38413070189803217</v>
      </c>
      <c r="T478" s="21">
        <v>0.82166110898440947</v>
      </c>
      <c r="U478" s="21">
        <v>0.44634045161136404</v>
      </c>
      <c r="V478" s="21"/>
      <c r="W478" s="32">
        <f ca="1"/>
        <v>0.8950233150323903</v>
      </c>
      <c r="X478" s="32">
        <f ca="1"/>
        <v>4.5586278825583193E-2</v>
      </c>
      <c r="Y478" s="32">
        <f ca="1"/>
        <v>0.46415498047585546</v>
      </c>
      <c r="Z478" s="32">
        <f ca="1"/>
        <v>0.64932932259681275</v>
      </c>
      <c r="AA478" s="32">
        <f ca="1"/>
        <v>0.99196762557035467</v>
      </c>
      <c r="AB478" s="26">
        <f ca="1"/>
        <v>0.60102510649019369</v>
      </c>
      <c r="AC478" s="32">
        <f ca="1"/>
        <v>8.5126531660794091E-2</v>
      </c>
      <c r="AD478" s="32">
        <f ca="1"/>
        <v>0.40202967187139593</v>
      </c>
      <c r="AE478" s="32">
        <f ca="1"/>
        <v>0.8216813868148094</v>
      </c>
      <c r="AF478" s="32">
        <f ca="1"/>
        <v>0.43350492111639138</v>
      </c>
      <c r="AH478" s="32">
        <f ca="1"/>
        <v>2.5568243223975218E-2</v>
      </c>
      <c r="AI478" s="32">
        <f ca="1"/>
        <v>-2.8582049415711637E-2</v>
      </c>
      <c r="AJ478" s="32">
        <f ca="1"/>
        <v>-4.2791749935421897E-3</v>
      </c>
      <c r="AK478" s="32">
        <f ca="1"/>
        <v>-1.2161678590415503E-3</v>
      </c>
      <c r="AL478" s="32">
        <f ca="1"/>
        <v>-4.2397442449444989E-2</v>
      </c>
      <c r="AM478" s="32">
        <f ca="1"/>
        <v>-1.7121508790531648E-2</v>
      </c>
      <c r="AN478" s="32">
        <f ca="1"/>
        <v>-1.3527809724490136E-2</v>
      </c>
      <c r="AO478" s="32">
        <f ca="1"/>
        <v>-1.7898969973363765E-2</v>
      </c>
      <c r="AP478" s="32">
        <f ca="1"/>
        <v>-2.0277830399928476E-5</v>
      </c>
      <c r="AQ478" s="32">
        <f ca="1"/>
        <v>1.2835530494972658E-2</v>
      </c>
    </row>
    <row r="479" spans="3:43" x14ac:dyDescent="0.5">
      <c r="C479" s="23">
        <v>1</v>
      </c>
      <c r="D479" s="21">
        <v>6.8967104880957211E-2</v>
      </c>
      <c r="E479" s="21">
        <v>0.13252660078394513</v>
      </c>
      <c r="F479" s="21">
        <v>6.3255562228822046E-2</v>
      </c>
      <c r="G479" s="21">
        <v>0.20606487003402507</v>
      </c>
      <c r="H479" s="21">
        <v>0.13273228961065395</v>
      </c>
      <c r="I479" s="21">
        <v>-0.13052772203883339</v>
      </c>
      <c r="J479" s="21"/>
      <c r="K479" s="21"/>
      <c r="L479" s="21">
        <v>0.19671160060606288</v>
      </c>
      <c r="M479" s="21">
        <v>-0.13484434371809931</v>
      </c>
      <c r="N479" s="21">
        <v>3.368412418784935E-2</v>
      </c>
      <c r="O479" s="21">
        <v>0.15961542960401634</v>
      </c>
      <c r="P479" s="21">
        <v>0.15978472592540419</v>
      </c>
      <c r="Q479" s="21">
        <v>7.5780085311437817E-2</v>
      </c>
      <c r="R479" s="21">
        <v>-3.0245984831129571E-2</v>
      </c>
      <c r="S479" s="21">
        <v>-1.0055442237916537E-2</v>
      </c>
      <c r="T479" s="21">
        <v>7.033898219370982E-2</v>
      </c>
      <c r="U479" s="21">
        <v>-2.3093675227120858E-2</v>
      </c>
      <c r="V479" s="21"/>
      <c r="W479" s="32">
        <f ca="1"/>
        <v>0.21097173685968734</v>
      </c>
      <c r="X479" s="32">
        <f ca="1"/>
        <v>-0.10918723288455626</v>
      </c>
      <c r="Y479" s="32">
        <f ca="1"/>
        <v>3.7804235117776724E-2</v>
      </c>
      <c r="Z479" s="32">
        <f ca="1"/>
        <v>0.12022542599240187</v>
      </c>
      <c r="AA479" s="32">
        <f ca="1"/>
        <v>0.17021703518170161</v>
      </c>
      <c r="AB479" s="26">
        <f ca="1"/>
        <v>6.2398405140569033E-2</v>
      </c>
      <c r="AC479" s="32">
        <f ca="1"/>
        <v>-2.4755300013213175E-2</v>
      </c>
      <c r="AD479" s="32">
        <f ca="1"/>
        <v>-2.2021171287357671E-2</v>
      </c>
      <c r="AE479" s="32">
        <f ca="1"/>
        <v>0.11762524026963095</v>
      </c>
      <c r="AF479" s="32">
        <f ca="1"/>
        <v>1.597536044431612E-2</v>
      </c>
      <c r="AH479" s="32">
        <f ca="1"/>
        <v>-1.4260136253624461E-2</v>
      </c>
      <c r="AI479" s="32">
        <f ca="1"/>
        <v>-2.5657110833543051E-2</v>
      </c>
      <c r="AJ479" s="32">
        <f ca="1"/>
        <v>-4.1201109299273744E-3</v>
      </c>
      <c r="AK479" s="32">
        <f ca="1"/>
        <v>3.9390003611614474E-2</v>
      </c>
      <c r="AL479" s="32">
        <f ca="1"/>
        <v>-1.0432309256297428E-2</v>
      </c>
      <c r="AM479" s="32">
        <f ca="1"/>
        <v>1.3381680170868784E-2</v>
      </c>
      <c r="AN479" s="32">
        <f ca="1"/>
        <v>-5.490684817916397E-3</v>
      </c>
      <c r="AO479" s="32">
        <f ca="1"/>
        <v>1.1965729049441135E-2</v>
      </c>
      <c r="AP479" s="32">
        <f ca="1"/>
        <v>-4.7286258075921128E-2</v>
      </c>
      <c r="AQ479" s="32">
        <f ca="1"/>
        <v>-3.9069035671436977E-2</v>
      </c>
    </row>
    <row r="480" spans="3:43" x14ac:dyDescent="0.5">
      <c r="C480" s="23">
        <v>1</v>
      </c>
      <c r="D480" s="21">
        <v>1.4672719360476712E-2</v>
      </c>
      <c r="E480" s="21">
        <v>0.22045247914592836</v>
      </c>
      <c r="F480" s="21">
        <v>3.6553436096894085E-2</v>
      </c>
      <c r="G480" s="21">
        <v>4.8548987468668509E-2</v>
      </c>
      <c r="H480" s="21">
        <v>0.4005443780817195</v>
      </c>
      <c r="I480" s="21">
        <v>0.51452411075749227</v>
      </c>
      <c r="J480" s="21"/>
      <c r="K480" s="21"/>
      <c r="L480" s="21">
        <v>0.63153772004138842</v>
      </c>
      <c r="M480" s="21">
        <v>-8.0175468418243107E-2</v>
      </c>
      <c r="N480" s="21">
        <v>0.27939599057106829</v>
      </c>
      <c r="O480" s="21">
        <v>0.42072393273671016</v>
      </c>
      <c r="P480" s="21">
        <v>0.70330880269083662</v>
      </c>
      <c r="Q480" s="21">
        <v>0.47137217182498975</v>
      </c>
      <c r="R480" s="21">
        <v>-2.6285668638116471E-2</v>
      </c>
      <c r="S480" s="21">
        <v>0.2994757548612369</v>
      </c>
      <c r="T480" s="21">
        <v>0.64056889338079626</v>
      </c>
      <c r="U480" s="21">
        <v>0.33130497466639985</v>
      </c>
      <c r="V480" s="21"/>
      <c r="W480" s="32">
        <f ca="1"/>
        <v>0.61371556029317909</v>
      </c>
      <c r="X480" s="32">
        <f ca="1"/>
        <v>-5.0314387299577823E-2</v>
      </c>
      <c r="Y480" s="32">
        <f ca="1"/>
        <v>0.27971530337524597</v>
      </c>
      <c r="Z480" s="32">
        <f ca="1"/>
        <v>0.45390578004765103</v>
      </c>
      <c r="AA480" s="32">
        <f ca="1"/>
        <v>0.75928384148868344</v>
      </c>
      <c r="AB480" s="26">
        <f ca="1"/>
        <v>0.43581121170485093</v>
      </c>
      <c r="AC480" s="32">
        <f ca="1"/>
        <v>-7.7540956008393946E-3</v>
      </c>
      <c r="AD480" s="32">
        <f ca="1"/>
        <v>0.28743536529973146</v>
      </c>
      <c r="AE480" s="32">
        <f ca="1"/>
        <v>0.61842420206235749</v>
      </c>
      <c r="AF480" s="32">
        <f ca="1"/>
        <v>0.29934421085092788</v>
      </c>
      <c r="AH480" s="32">
        <f ca="1"/>
        <v>1.7822159748209332E-2</v>
      </c>
      <c r="AI480" s="32">
        <f ca="1"/>
        <v>-2.9861081118665284E-2</v>
      </c>
      <c r="AJ480" s="32">
        <f ca="1"/>
        <v>-3.1931280417768493E-4</v>
      </c>
      <c r="AK480" s="32">
        <f ca="1"/>
        <v>-3.3181847310940871E-2</v>
      </c>
      <c r="AL480" s="32">
        <f ca="1"/>
        <v>-5.5975038797846821E-2</v>
      </c>
      <c r="AM480" s="32">
        <f ca="1"/>
        <v>3.5560960120138818E-2</v>
      </c>
      <c r="AN480" s="32">
        <f ca="1"/>
        <v>-1.8531573037277076E-2</v>
      </c>
      <c r="AO480" s="32">
        <f ca="1"/>
        <v>1.2040389561505438E-2</v>
      </c>
      <c r="AP480" s="32">
        <f ca="1"/>
        <v>2.2144691318438769E-2</v>
      </c>
      <c r="AQ480" s="32">
        <f ca="1"/>
        <v>3.1960763815471971E-2</v>
      </c>
    </row>
    <row r="481" spans="3:43" x14ac:dyDescent="0.5">
      <c r="C481" s="23">
        <v>1</v>
      </c>
      <c r="D481" s="21">
        <v>1.0295234960402078E-2</v>
      </c>
      <c r="E481" s="21">
        <v>3.282853930192374E-2</v>
      </c>
      <c r="F481" s="21">
        <v>6.5133580164669053E-2</v>
      </c>
      <c r="G481" s="21">
        <v>-2.4798107340863462E-2</v>
      </c>
      <c r="H481" s="21">
        <v>2.0360934932325853E-2</v>
      </c>
      <c r="I481" s="21">
        <v>0.42394105433294194</v>
      </c>
      <c r="J481" s="21"/>
      <c r="K481" s="21"/>
      <c r="L481" s="21">
        <v>0.23424205920364638</v>
      </c>
      <c r="M481" s="21">
        <v>0.178565172819312</v>
      </c>
      <c r="N481" s="21">
        <v>0.21581918052268606</v>
      </c>
      <c r="O481" s="21">
        <v>0.25233582904300317</v>
      </c>
      <c r="P481" s="21">
        <v>0.29047035641386454</v>
      </c>
      <c r="Q481" s="21">
        <v>0.22941948836756876</v>
      </c>
      <c r="R481" s="21">
        <v>0.26725505360217877</v>
      </c>
      <c r="S481" s="21">
        <v>0.30511844365038593</v>
      </c>
      <c r="T481" s="21">
        <v>0.27101197086731504</v>
      </c>
      <c r="U481" s="21">
        <v>0.25347339740451025</v>
      </c>
      <c r="V481" s="21"/>
      <c r="W481" s="32">
        <f ca="1"/>
        <v>0.23339967110865864</v>
      </c>
      <c r="X481" s="32">
        <f ca="1"/>
        <v>0.21098900649370719</v>
      </c>
      <c r="Y481" s="32">
        <f ca="1"/>
        <v>0.22141079561620755</v>
      </c>
      <c r="Z481" s="32">
        <f ca="1"/>
        <v>0.23018653452648086</v>
      </c>
      <c r="AA481" s="32">
        <f ca="1"/>
        <v>0.25409169844853569</v>
      </c>
      <c r="AB481" s="26">
        <f ca="1"/>
        <v>0.2317777944296725</v>
      </c>
      <c r="AC481" s="32">
        <f ca="1"/>
        <v>0.25049471266600459</v>
      </c>
      <c r="AD481" s="32">
        <f ca="1"/>
        <v>0.27781020499269893</v>
      </c>
      <c r="AE481" s="32">
        <f ca="1"/>
        <v>0.29303192861730909</v>
      </c>
      <c r="AF481" s="32">
        <f ca="1"/>
        <v>0.27264977842570148</v>
      </c>
      <c r="AH481" s="32">
        <f ca="1"/>
        <v>8.4238809498773937E-4</v>
      </c>
      <c r="AI481" s="32">
        <f ca="1"/>
        <v>-3.2423833674395192E-2</v>
      </c>
      <c r="AJ481" s="32">
        <f ca="1"/>
        <v>-5.5916150935214903E-3</v>
      </c>
      <c r="AK481" s="32">
        <f ca="1"/>
        <v>2.2149294516522311E-2</v>
      </c>
      <c r="AL481" s="32">
        <f ca="1"/>
        <v>3.6378657965328853E-2</v>
      </c>
      <c r="AM481" s="32">
        <f ca="1"/>
        <v>-2.3583060621037433E-3</v>
      </c>
      <c r="AN481" s="32">
        <f ca="1"/>
        <v>1.6760340936174178E-2</v>
      </c>
      <c r="AO481" s="32">
        <f ca="1"/>
        <v>2.7308238657687001E-2</v>
      </c>
      <c r="AP481" s="32">
        <f ca="1"/>
        <v>-2.2019957749994046E-2</v>
      </c>
      <c r="AQ481" s="32">
        <f ca="1"/>
        <v>-1.9176381021191236E-2</v>
      </c>
    </row>
    <row r="482" spans="3:43" x14ac:dyDescent="0.5">
      <c r="C482" s="23">
        <v>1</v>
      </c>
      <c r="D482" s="21">
        <v>-8.6018435013118996E-3</v>
      </c>
      <c r="E482" s="21">
        <v>0.17532340482787812</v>
      </c>
      <c r="F482" s="21">
        <v>5.5197582734726337E-2</v>
      </c>
      <c r="G482" s="21">
        <v>-3.3182550292996979E-2</v>
      </c>
      <c r="H482" s="21">
        <v>-1.3693847480586413E-2</v>
      </c>
      <c r="I482" s="21">
        <v>0.418700751553577</v>
      </c>
      <c r="J482" s="21"/>
      <c r="K482" s="21"/>
      <c r="L482" s="21">
        <v>0.16829866027849569</v>
      </c>
      <c r="M482" s="21">
        <v>0.18050520314487617</v>
      </c>
      <c r="N482" s="21">
        <v>0.19450698887375986</v>
      </c>
      <c r="O482" s="21">
        <v>0.34624599942751044</v>
      </c>
      <c r="P482" s="21">
        <v>0.31543827714057954</v>
      </c>
      <c r="Q482" s="21">
        <v>0.3232999755645149</v>
      </c>
      <c r="R482" s="21">
        <v>0.23438711185157859</v>
      </c>
      <c r="S482" s="21">
        <v>0.26448251013994201</v>
      </c>
      <c r="T482" s="21">
        <v>0.26694020305348082</v>
      </c>
      <c r="U482" s="21">
        <v>0.25501239161723904</v>
      </c>
      <c r="V482" s="21"/>
      <c r="W482" s="32">
        <f ca="1"/>
        <v>0.17733418823512598</v>
      </c>
      <c r="X482" s="32">
        <f ca="1"/>
        <v>0.21346901151957148</v>
      </c>
      <c r="Y482" s="32">
        <f ca="1"/>
        <v>0.19544789992460682</v>
      </c>
      <c r="Z482" s="32">
        <f ca="1"/>
        <v>0.34121597516502122</v>
      </c>
      <c r="AA482" s="32">
        <f ca="1"/>
        <v>0.33692651423972642</v>
      </c>
      <c r="AB482" s="26">
        <f ca="1"/>
        <v>0.34144372779838117</v>
      </c>
      <c r="AC482" s="32">
        <f ca="1"/>
        <v>0.26043402422712558</v>
      </c>
      <c r="AD482" s="32">
        <f ca="1"/>
        <v>0.26770762239800516</v>
      </c>
      <c r="AE482" s="32">
        <f ca="1"/>
        <v>0.25213952512174242</v>
      </c>
      <c r="AF482" s="32">
        <f ca="1"/>
        <v>0.25903624173601469</v>
      </c>
      <c r="AH482" s="32">
        <f ca="1"/>
        <v>-9.0355279566302904E-3</v>
      </c>
      <c r="AI482" s="32">
        <f ca="1"/>
        <v>-3.2963808374695314E-2</v>
      </c>
      <c r="AJ482" s="32">
        <f ca="1"/>
        <v>-9.4091105084695426E-4</v>
      </c>
      <c r="AK482" s="32">
        <f ca="1"/>
        <v>5.0300242624892189E-3</v>
      </c>
      <c r="AL482" s="32">
        <f ca="1"/>
        <v>-2.1488237099146879E-2</v>
      </c>
      <c r="AM482" s="32">
        <f ca="1"/>
        <v>-1.8143752233866273E-2</v>
      </c>
      <c r="AN482" s="32">
        <f ca="1"/>
        <v>-2.6046912375546988E-2</v>
      </c>
      <c r="AO482" s="32">
        <f ca="1"/>
        <v>-3.2251122580631564E-3</v>
      </c>
      <c r="AP482" s="32">
        <f ca="1"/>
        <v>1.4800677931738393E-2</v>
      </c>
      <c r="AQ482" s="32">
        <f ca="1"/>
        <v>-4.0238501187756515E-3</v>
      </c>
    </row>
    <row r="483" spans="3:43" x14ac:dyDescent="0.5">
      <c r="C483" s="23">
        <v>1</v>
      </c>
      <c r="D483" s="21">
        <v>-6.9182778365010217E-3</v>
      </c>
      <c r="E483" s="21">
        <v>0.13652316507128379</v>
      </c>
      <c r="F483" s="21">
        <v>7.6477384050634603E-2</v>
      </c>
      <c r="G483" s="21">
        <v>-0.18399663627652935</v>
      </c>
      <c r="H483" s="21">
        <v>-0.10107499257135752</v>
      </c>
      <c r="I483" s="21">
        <v>0.46633824106829336</v>
      </c>
      <c r="J483" s="21"/>
      <c r="K483" s="21"/>
      <c r="L483" s="21">
        <v>2.9989169919841512E-2</v>
      </c>
      <c r="M483" s="21">
        <v>0.30103434949412011</v>
      </c>
      <c r="N483" s="21">
        <v>0.21226902526375041</v>
      </c>
      <c r="O483" s="21">
        <v>0.30093771833665162</v>
      </c>
      <c r="P483" s="21">
        <v>0.23840465333793923</v>
      </c>
      <c r="Q483" s="21">
        <v>0.27826686732138123</v>
      </c>
      <c r="R483" s="21">
        <v>0.32383601762722741</v>
      </c>
      <c r="S483" s="21">
        <v>0.31237702016424124</v>
      </c>
      <c r="T483" s="21">
        <v>0.20314406914814606</v>
      </c>
      <c r="U483" s="21">
        <v>0.28778445081550402</v>
      </c>
      <c r="V483" s="21"/>
      <c r="W483" s="32">
        <f ca="1"/>
        <v>7.2564884065015434E-2</v>
      </c>
      <c r="X483" s="32">
        <f ca="1"/>
        <v>0.32530772673374958</v>
      </c>
      <c r="Y483" s="32">
        <f ca="1"/>
        <v>0.20624662362505</v>
      </c>
      <c r="Z483" s="32">
        <f ca="1"/>
        <v>0.27359715416390362</v>
      </c>
      <c r="AA483" s="32">
        <f ca="1"/>
        <v>0.2455091424458144</v>
      </c>
      <c r="AB483" s="26">
        <f ca="1"/>
        <v>0.31933158682968377</v>
      </c>
      <c r="AC483" s="32">
        <f ca="1"/>
        <v>0.31585989953770888</v>
      </c>
      <c r="AD483" s="32">
        <f ca="1"/>
        <v>0.32826601281295853</v>
      </c>
      <c r="AE483" s="32">
        <f ca="1"/>
        <v>0.2163653902918701</v>
      </c>
      <c r="AF483" s="32">
        <f ca="1"/>
        <v>0.29036053497023828</v>
      </c>
      <c r="AH483" s="32">
        <f ca="1"/>
        <v>-4.2575714145173922E-2</v>
      </c>
      <c r="AI483" s="32">
        <f ca="1"/>
        <v>-2.4273377239629468E-2</v>
      </c>
      <c r="AJ483" s="32">
        <f ca="1"/>
        <v>6.0224016387004087E-3</v>
      </c>
      <c r="AK483" s="32">
        <f ca="1"/>
        <v>2.7340564172747994E-2</v>
      </c>
      <c r="AL483" s="32">
        <f ca="1"/>
        <v>-7.1044891078751726E-3</v>
      </c>
      <c r="AM483" s="32">
        <f ca="1"/>
        <v>-4.1064719508302538E-2</v>
      </c>
      <c r="AN483" s="32">
        <f ca="1"/>
        <v>7.9761180895185357E-3</v>
      </c>
      <c r="AO483" s="32">
        <f ca="1"/>
        <v>-1.5888992648717293E-2</v>
      </c>
      <c r="AP483" s="32">
        <f ca="1"/>
        <v>-1.3221321143724041E-2</v>
      </c>
      <c r="AQ483" s="32">
        <f ca="1"/>
        <v>-2.5760841547342594E-3</v>
      </c>
    </row>
    <row r="484" spans="3:43" x14ac:dyDescent="0.5">
      <c r="C484" s="23">
        <v>1</v>
      </c>
      <c r="D484" s="21">
        <v>4.9355701578633913E-2</v>
      </c>
      <c r="E484" s="21">
        <v>-3.6253087705057641E-3</v>
      </c>
      <c r="F484" s="21">
        <v>4.4800465010215867E-2</v>
      </c>
      <c r="G484" s="21">
        <v>1.0847606506853423E-2</v>
      </c>
      <c r="H484" s="21">
        <v>0.2238739817308637</v>
      </c>
      <c r="I484" s="21">
        <v>-0.17650463729405363</v>
      </c>
      <c r="J484" s="21"/>
      <c r="K484" s="21"/>
      <c r="L484" s="21">
        <v>0.16828088620740125</v>
      </c>
      <c r="M484" s="21">
        <v>-0.21444499962448269</v>
      </c>
      <c r="N484" s="21">
        <v>-3.0511283455412375E-2</v>
      </c>
      <c r="O484" s="21">
        <v>-0.1092692369403761</v>
      </c>
      <c r="P484" s="21">
        <v>6.0692480797701565E-2</v>
      </c>
      <c r="Q484" s="21">
        <v>-5.6595994481085883E-2</v>
      </c>
      <c r="R484" s="21">
        <v>-0.22919523140730569</v>
      </c>
      <c r="S484" s="21">
        <v>-3.8919515626455063E-2</v>
      </c>
      <c r="T484" s="21">
        <v>0.14319528175775595</v>
      </c>
      <c r="U484" s="21">
        <v>-4.5182889627555227E-2</v>
      </c>
      <c r="V484" s="21"/>
      <c r="W484" s="32">
        <f ca="1"/>
        <v>0.15419652468041201</v>
      </c>
      <c r="X484" s="32">
        <f ca="1"/>
        <v>-0.20863733269741827</v>
      </c>
      <c r="Y484" s="32">
        <f ca="1"/>
        <v>-2.7964490847729527E-2</v>
      </c>
      <c r="Z484" s="32">
        <f ca="1"/>
        <v>-9.1792841021276259E-2</v>
      </c>
      <c r="AA484" s="32">
        <f ca="1"/>
        <v>9.4714635437146324E-2</v>
      </c>
      <c r="AB484" s="26">
        <f ca="1"/>
        <v>-8.6773415970585507E-2</v>
      </c>
      <c r="AC484" s="32">
        <f ca="1"/>
        <v>-0.21601348117618208</v>
      </c>
      <c r="AD484" s="32">
        <f ca="1"/>
        <v>-4.6117972878532164E-2</v>
      </c>
      <c r="AE484" s="32">
        <f ca="1"/>
        <v>0.13186484964470546</v>
      </c>
      <c r="AF484" s="32">
        <f ca="1"/>
        <v>-4.1456665576664782E-2</v>
      </c>
      <c r="AH484" s="32">
        <f ca="1"/>
        <v>1.4084361526989247E-2</v>
      </c>
      <c r="AI484" s="32">
        <f ca="1"/>
        <v>-5.8076669270644143E-3</v>
      </c>
      <c r="AJ484" s="32">
        <f ca="1"/>
        <v>-2.5467926076828476E-3</v>
      </c>
      <c r="AK484" s="32">
        <f ca="1"/>
        <v>-1.7476395919099844E-2</v>
      </c>
      <c r="AL484" s="32">
        <f ca="1"/>
        <v>-3.402215463944476E-2</v>
      </c>
      <c r="AM484" s="32">
        <f ca="1"/>
        <v>3.0177421489499624E-2</v>
      </c>
      <c r="AN484" s="32">
        <f ca="1"/>
        <v>-1.3181750231123612E-2</v>
      </c>
      <c r="AO484" s="32">
        <f ca="1"/>
        <v>7.1984572520771006E-3</v>
      </c>
      <c r="AP484" s="32">
        <f ca="1"/>
        <v>1.1330432113050487E-2</v>
      </c>
      <c r="AQ484" s="32">
        <f ca="1"/>
        <v>-3.7262240508904448E-3</v>
      </c>
    </row>
    <row r="485" spans="3:43" x14ac:dyDescent="0.5">
      <c r="C485" s="23">
        <v>1</v>
      </c>
      <c r="D485" s="21">
        <v>5.5688396828882068E-2</v>
      </c>
      <c r="E485" s="21">
        <v>3.9350992536750423E-2</v>
      </c>
      <c r="F485" s="21">
        <v>3.9737557368532087E-2</v>
      </c>
      <c r="G485" s="21">
        <v>0.25671227805878744</v>
      </c>
      <c r="H485" s="21">
        <v>0.41421269058330024</v>
      </c>
      <c r="I485" s="21">
        <v>-0.21381681933870461</v>
      </c>
      <c r="J485" s="21"/>
      <c r="K485" s="21"/>
      <c r="L485" s="21">
        <v>0.37308752591274974</v>
      </c>
      <c r="M485" s="21">
        <v>-0.37985610675255449</v>
      </c>
      <c r="N485" s="21">
        <v>-2.2896317994465981E-2</v>
      </c>
      <c r="O485" s="21">
        <v>8.8693314975075488E-2</v>
      </c>
      <c r="P485" s="21">
        <v>0.24475289924722141</v>
      </c>
      <c r="Q485" s="21">
        <v>-9.5014135837497682E-2</v>
      </c>
      <c r="R485" s="21">
        <v>-0.29856232509441827</v>
      </c>
      <c r="S485" s="21">
        <v>-0.1005831500192912</v>
      </c>
      <c r="T485" s="21">
        <v>0.2862577520041254</v>
      </c>
      <c r="U485" s="21">
        <v>-3.0778816225349507E-2</v>
      </c>
      <c r="V485" s="21"/>
      <c r="W485" s="32">
        <f ca="1"/>
        <v>0.39597095435626439</v>
      </c>
      <c r="X485" s="32">
        <f ca="1"/>
        <v>-0.39750870079598183</v>
      </c>
      <c r="Y485" s="32">
        <f ca="1"/>
        <v>-1.4610004932389217E-2</v>
      </c>
      <c r="Z485" s="32">
        <f ca="1"/>
        <v>2.0310274224637048E-2</v>
      </c>
      <c r="AA485" s="32">
        <f ca="1"/>
        <v>0.28557778849218601</v>
      </c>
      <c r="AB485" s="26">
        <f ca="1"/>
        <v>-4.6964430123922034E-2</v>
      </c>
      <c r="AC485" s="32">
        <f ca="1"/>
        <v>-0.29372087876044051</v>
      </c>
      <c r="AD485" s="32">
        <f ca="1"/>
        <v>-9.4882858284871585E-2</v>
      </c>
      <c r="AE485" s="32">
        <f ca="1"/>
        <v>0.27975349950356482</v>
      </c>
      <c r="AF485" s="32">
        <f ca="1"/>
        <v>-4.2543321806830681E-2</v>
      </c>
      <c r="AH485" s="32">
        <f ca="1"/>
        <v>-2.2883428443514653E-2</v>
      </c>
      <c r="AI485" s="32">
        <f ca="1"/>
        <v>1.7652594043427339E-2</v>
      </c>
      <c r="AJ485" s="32">
        <f ca="1"/>
        <v>-8.2863130620767639E-3</v>
      </c>
      <c r="AK485" s="32">
        <f ca="1"/>
        <v>6.838304075043844E-2</v>
      </c>
      <c r="AL485" s="32">
        <f ca="1"/>
        <v>-4.0824889244964607E-2</v>
      </c>
      <c r="AM485" s="32">
        <f ca="1"/>
        <v>-4.8049705713575648E-2</v>
      </c>
      <c r="AN485" s="32">
        <f ca="1"/>
        <v>-4.8414463339777614E-3</v>
      </c>
      <c r="AO485" s="32">
        <f ca="1"/>
        <v>-5.7002917344196186E-3</v>
      </c>
      <c r="AP485" s="32">
        <f ca="1"/>
        <v>6.5042525005605811E-3</v>
      </c>
      <c r="AQ485" s="32">
        <f ca="1"/>
        <v>1.1764505581481174E-2</v>
      </c>
    </row>
    <row r="486" spans="3:43" x14ac:dyDescent="0.5">
      <c r="C486" s="23">
        <v>1</v>
      </c>
      <c r="D486" s="21">
        <v>0.10445160818976973</v>
      </c>
      <c r="E486" s="21">
        <v>0.20843758663931902</v>
      </c>
      <c r="F486" s="21">
        <v>5.4396366459019754E-3</v>
      </c>
      <c r="G486" s="21">
        <v>2.1414617045434479E-2</v>
      </c>
      <c r="H486" s="21">
        <v>0.62970188150031947</v>
      </c>
      <c r="I486" s="21">
        <v>0.42590929279793355</v>
      </c>
      <c r="J486" s="21"/>
      <c r="K486" s="21"/>
      <c r="L486" s="21">
        <v>0.84365097738684602</v>
      </c>
      <c r="M486" s="21">
        <v>-0.19868369312008743</v>
      </c>
      <c r="N486" s="21">
        <v>0.34779477869415593</v>
      </c>
      <c r="O486" s="21">
        <v>0.40338201631263682</v>
      </c>
      <c r="P486" s="21">
        <v>0.91070526189301226</v>
      </c>
      <c r="Q486" s="21">
        <v>0.4233521795364581</v>
      </c>
      <c r="R486" s="21">
        <v>-0.28882436974530995</v>
      </c>
      <c r="S486" s="21">
        <v>0.2166498917128275</v>
      </c>
      <c r="T486" s="21">
        <v>0.73930677819993784</v>
      </c>
      <c r="U486" s="21">
        <v>0.22943222959830711</v>
      </c>
      <c r="V486" s="21"/>
      <c r="W486" s="32">
        <f ca="1"/>
        <v>0.84371936407148174</v>
      </c>
      <c r="X486" s="32">
        <f ca="1"/>
        <v>-0.16692948039702274</v>
      </c>
      <c r="Y486" s="32">
        <f ca="1"/>
        <v>0.34087775908803353</v>
      </c>
      <c r="Z486" s="32">
        <f ca="1"/>
        <v>0.38455930240034586</v>
      </c>
      <c r="AA486" s="32">
        <f ca="1"/>
        <v>0.88620044677448973</v>
      </c>
      <c r="AB486" s="26">
        <f ca="1"/>
        <v>0.38572364966934219</v>
      </c>
      <c r="AC486" s="32">
        <f ca="1"/>
        <v>-0.27526341129038112</v>
      </c>
      <c r="AD486" s="32">
        <f ca="1"/>
        <v>0.2142264563186761</v>
      </c>
      <c r="AE486" s="32">
        <f ca="1"/>
        <v>0.7208728689214452</v>
      </c>
      <c r="AF486" s="32">
        <f ca="1"/>
        <v>0.22583098399424681</v>
      </c>
      <c r="AH486" s="32">
        <f ca="1"/>
        <v>-6.8386684635712847E-5</v>
      </c>
      <c r="AI486" s="32">
        <f ca="1"/>
        <v>-3.1754212723064695E-2</v>
      </c>
      <c r="AJ486" s="32">
        <f ca="1"/>
        <v>6.9170196061223987E-3</v>
      </c>
      <c r="AK486" s="32">
        <f ca="1"/>
        <v>1.8822713912290956E-2</v>
      </c>
      <c r="AL486" s="32">
        <f ca="1"/>
        <v>2.4504815118522538E-2</v>
      </c>
      <c r="AM486" s="32">
        <f ca="1"/>
        <v>3.7628529867115901E-2</v>
      </c>
      <c r="AN486" s="32">
        <f ca="1"/>
        <v>-1.3560958454928829E-2</v>
      </c>
      <c r="AO486" s="32">
        <f ca="1"/>
        <v>2.4234353941514075E-3</v>
      </c>
      <c r="AP486" s="32">
        <f ca="1"/>
        <v>1.8433909278492644E-2</v>
      </c>
      <c r="AQ486" s="32">
        <f ca="1"/>
        <v>3.6012456040603047E-3</v>
      </c>
    </row>
    <row r="487" spans="3:43" x14ac:dyDescent="0.5">
      <c r="C487" s="23">
        <v>1</v>
      </c>
      <c r="D487" s="21">
        <v>3.0546086988318136E-2</v>
      </c>
      <c r="E487" s="21">
        <v>0.17460920168701355</v>
      </c>
      <c r="F487" s="21">
        <v>7.3521613208946165E-2</v>
      </c>
      <c r="G487" s="21">
        <v>-5.6551243614207825E-2</v>
      </c>
      <c r="H487" s="21">
        <v>-1.9472008202808228E-2</v>
      </c>
      <c r="I487" s="21">
        <v>0.5353120630792696</v>
      </c>
      <c r="J487" s="21"/>
      <c r="K487" s="21"/>
      <c r="L487" s="21">
        <v>0.28353179768850933</v>
      </c>
      <c r="M487" s="21">
        <v>0.3335524852647872</v>
      </c>
      <c r="N487" s="21">
        <v>0.29319458978384894</v>
      </c>
      <c r="O487" s="21">
        <v>0.42757595392012604</v>
      </c>
      <c r="P487" s="21">
        <v>0.35050017283025403</v>
      </c>
      <c r="Q487" s="21">
        <v>0.37137414198863372</v>
      </c>
      <c r="R487" s="21">
        <v>0.32715393552874045</v>
      </c>
      <c r="S487" s="21">
        <v>0.29790966271834224</v>
      </c>
      <c r="T487" s="21">
        <v>0.29571024047069866</v>
      </c>
      <c r="U487" s="21">
        <v>0.35755426814970681</v>
      </c>
      <c r="V487" s="21"/>
      <c r="W487" s="32">
        <f ca="1"/>
        <v>0.26896216893625613</v>
      </c>
      <c r="X487" s="32">
        <f ca="1"/>
        <v>0.32648405463759472</v>
      </c>
      <c r="Y487" s="32">
        <f ca="1"/>
        <v>0.29836050820256982</v>
      </c>
      <c r="Z487" s="32">
        <f ca="1"/>
        <v>0.38865713990386841</v>
      </c>
      <c r="AA487" s="32">
        <f ca="1"/>
        <v>0.3865269651894172</v>
      </c>
      <c r="AB487" s="26">
        <f ca="1"/>
        <v>0.39745436824533176</v>
      </c>
      <c r="AC487" s="32">
        <f ca="1"/>
        <v>0.33318233606625736</v>
      </c>
      <c r="AD487" s="32">
        <f ca="1"/>
        <v>0.3471563394690263</v>
      </c>
      <c r="AE487" s="32">
        <f ca="1"/>
        <v>0.32365422596588111</v>
      </c>
      <c r="AF487" s="32">
        <f ca="1"/>
        <v>0.33407622649800051</v>
      </c>
      <c r="AH487" s="32">
        <f ca="1"/>
        <v>1.4569628752253205E-2</v>
      </c>
      <c r="AI487" s="32">
        <f ca="1"/>
        <v>7.0684306271924791E-3</v>
      </c>
      <c r="AJ487" s="32">
        <f ca="1"/>
        <v>-5.1659184187208829E-3</v>
      </c>
      <c r="AK487" s="32">
        <f ca="1"/>
        <v>3.891881401625763E-2</v>
      </c>
      <c r="AL487" s="32">
        <f ca="1"/>
        <v>-3.6026792359163173E-2</v>
      </c>
      <c r="AM487" s="32">
        <f ca="1"/>
        <v>-2.6080226256698036E-2</v>
      </c>
      <c r="AN487" s="32">
        <f ca="1"/>
        <v>-6.0284005375169092E-3</v>
      </c>
      <c r="AO487" s="32">
        <f ca="1"/>
        <v>-4.924667675068406E-2</v>
      </c>
      <c r="AP487" s="32">
        <f ca="1"/>
        <v>-2.7943985495182455E-2</v>
      </c>
      <c r="AQ487" s="32">
        <f ca="1"/>
        <v>2.3478041651706305E-2</v>
      </c>
    </row>
    <row r="488" spans="3:43" x14ac:dyDescent="0.5">
      <c r="C488" s="23">
        <v>1</v>
      </c>
      <c r="D488" s="21">
        <v>-2.7417445943795041E-2</v>
      </c>
      <c r="E488" s="21">
        <v>0.16240693531166925</v>
      </c>
      <c r="F488" s="21">
        <v>4.718201026853297E-2</v>
      </c>
      <c r="G488" s="21">
        <v>3.2041701932970165E-3</v>
      </c>
      <c r="H488" s="21">
        <v>-7.1658651674948198E-2</v>
      </c>
      <c r="I488" s="21">
        <v>0.52706081012950889</v>
      </c>
      <c r="J488" s="21"/>
      <c r="K488" s="21"/>
      <c r="L488" s="21">
        <v>0.17620401570094138</v>
      </c>
      <c r="M488" s="21">
        <v>0.27859792390455435</v>
      </c>
      <c r="N488" s="21">
        <v>0.23912996875122011</v>
      </c>
      <c r="O488" s="21">
        <v>0.36436672075962628</v>
      </c>
      <c r="P488" s="21">
        <v>0.32944553506225471</v>
      </c>
      <c r="Q488" s="21">
        <v>0.39533825213575957</v>
      </c>
      <c r="R488" s="21">
        <v>0.37922456810979627</v>
      </c>
      <c r="S488" s="21">
        <v>0.33422150425234687</v>
      </c>
      <c r="T488" s="21">
        <v>0.22797829856143115</v>
      </c>
      <c r="U488" s="21">
        <v>0.3188466822441573</v>
      </c>
      <c r="V488" s="21"/>
      <c r="W488" s="32">
        <f ca="1"/>
        <v>0.17785145503488789</v>
      </c>
      <c r="X488" s="32">
        <f ca="1"/>
        <v>0.28722543511893184</v>
      </c>
      <c r="Y488" s="32">
        <f ca="1"/>
        <v>0.23053725586740087</v>
      </c>
      <c r="Z488" s="32">
        <f ca="1"/>
        <v>0.40169884889009061</v>
      </c>
      <c r="AA488" s="32">
        <f ca="1"/>
        <v>0.33738559212734065</v>
      </c>
      <c r="AB488" s="26">
        <f ca="1"/>
        <v>0.38688449860429291</v>
      </c>
      <c r="AC488" s="32">
        <f ca="1"/>
        <v>0.36641262202545766</v>
      </c>
      <c r="AD488" s="32">
        <f ca="1"/>
        <v>0.30960490154195275</v>
      </c>
      <c r="AE488" s="32">
        <f ca="1"/>
        <v>0.25574052501497307</v>
      </c>
      <c r="AF488" s="32">
        <f ca="1"/>
        <v>0.30733340244382745</v>
      </c>
      <c r="AH488" s="32">
        <f ca="1"/>
        <v>-1.6474393339465099E-3</v>
      </c>
      <c r="AI488" s="32">
        <f ca="1"/>
        <v>-8.6275112143774924E-3</v>
      </c>
      <c r="AJ488" s="32">
        <f ca="1"/>
        <v>8.5927128838192424E-3</v>
      </c>
      <c r="AK488" s="32">
        <f ca="1"/>
        <v>-3.7332128130464326E-2</v>
      </c>
      <c r="AL488" s="32">
        <f ca="1"/>
        <v>-7.940057065085937E-3</v>
      </c>
      <c r="AM488" s="32">
        <f ca="1"/>
        <v>8.4537535314666568E-3</v>
      </c>
      <c r="AN488" s="32">
        <f ca="1"/>
        <v>1.281194608433861E-2</v>
      </c>
      <c r="AO488" s="32">
        <f ca="1"/>
        <v>2.461660271039412E-2</v>
      </c>
      <c r="AP488" s="32">
        <f ca="1"/>
        <v>-2.7762226453541927E-2</v>
      </c>
      <c r="AQ488" s="32">
        <f ca="1"/>
        <v>1.1513279800329845E-2</v>
      </c>
    </row>
    <row r="489" spans="3:43" x14ac:dyDescent="0.5">
      <c r="C489" s="23">
        <v>1</v>
      </c>
      <c r="D489" s="21">
        <v>-4.0085173559119225E-2</v>
      </c>
      <c r="E489" s="21">
        <v>9.7016980571351108E-2</v>
      </c>
      <c r="F489" s="21">
        <v>1.0806685421675181E-2</v>
      </c>
      <c r="G489" s="21">
        <v>0.10625793944401231</v>
      </c>
      <c r="H489" s="21">
        <v>0.25803506238434337</v>
      </c>
      <c r="I489" s="21">
        <v>-0.25620539211800542</v>
      </c>
      <c r="J489" s="21"/>
      <c r="K489" s="21"/>
      <c r="L489" s="21">
        <v>8.0439552876515427E-2</v>
      </c>
      <c r="M489" s="21">
        <v>-0.39453482431743153</v>
      </c>
      <c r="N489" s="21">
        <v>-0.16811620641021435</v>
      </c>
      <c r="O489" s="21">
        <v>-1.5323937879121126E-2</v>
      </c>
      <c r="P489" s="21">
        <v>0.19023702765961997</v>
      </c>
      <c r="Q489" s="21">
        <v>-4.2808632874208885E-3</v>
      </c>
      <c r="R489" s="21">
        <v>-0.30112365803562419</v>
      </c>
      <c r="S489" s="21">
        <v>-0.12846058674507138</v>
      </c>
      <c r="T489" s="21">
        <v>9.4443475449691672E-2</v>
      </c>
      <c r="U489" s="21">
        <v>-0.131250381545372</v>
      </c>
      <c r="V489" s="21"/>
      <c r="W489" s="32">
        <f ca="1"/>
        <v>7.2926230183013835E-2</v>
      </c>
      <c r="X489" s="32">
        <f ca="1"/>
        <v>-0.39447005819675557</v>
      </c>
      <c r="Y489" s="32">
        <f ca="1"/>
        <v>-0.16557095814610517</v>
      </c>
      <c r="Z489" s="32">
        <f ca="1"/>
        <v>-9.0346590064522558E-3</v>
      </c>
      <c r="AA489" s="32">
        <f ca="1"/>
        <v>0.1728167228638624</v>
      </c>
      <c r="AB489" s="26">
        <f ca="1"/>
        <v>-3.9861454824341946E-2</v>
      </c>
      <c r="AC489" s="32">
        <f ca="1"/>
        <v>-0.28173501087346042</v>
      </c>
      <c r="AD489" s="32">
        <f ca="1"/>
        <v>-0.12976718284254826</v>
      </c>
      <c r="AE489" s="32">
        <f ca="1"/>
        <v>9.1643240597249681E-2</v>
      </c>
      <c r="AF489" s="32">
        <f ca="1"/>
        <v>-0.10813321579294062</v>
      </c>
      <c r="AH489" s="32">
        <f ca="1"/>
        <v>7.5133226935015923E-3</v>
      </c>
      <c r="AI489" s="32">
        <f ca="1"/>
        <v>-6.4766120675963101E-5</v>
      </c>
      <c r="AJ489" s="32">
        <f ca="1"/>
        <v>-2.5452482641091789E-3</v>
      </c>
      <c r="AK489" s="32">
        <f ca="1"/>
        <v>-6.28927887266887E-3</v>
      </c>
      <c r="AL489" s="32">
        <f ca="1"/>
        <v>1.7420304795757569E-2</v>
      </c>
      <c r="AM489" s="32">
        <f ca="1"/>
        <v>3.5580591536921058E-2</v>
      </c>
      <c r="AN489" s="32">
        <f ca="1"/>
        <v>-1.9388647162163763E-2</v>
      </c>
      <c r="AO489" s="32">
        <f ca="1"/>
        <v>1.3065960974768809E-3</v>
      </c>
      <c r="AP489" s="32">
        <f ca="1"/>
        <v>2.8002348524419907E-3</v>
      </c>
      <c r="AQ489" s="32">
        <f ca="1"/>
        <v>-2.3117165752431376E-2</v>
      </c>
    </row>
    <row r="490" spans="3:43" x14ac:dyDescent="0.5">
      <c r="C490" s="23">
        <v>1</v>
      </c>
      <c r="D490" s="21">
        <v>0.10069340866350862</v>
      </c>
      <c r="E490" s="21">
        <v>0.24348046423918482</v>
      </c>
      <c r="F490" s="21">
        <v>3.8045210899906617E-2</v>
      </c>
      <c r="G490" s="21">
        <v>-0.11314014298506973</v>
      </c>
      <c r="H490" s="21">
        <v>-2.0959085593746901E-2</v>
      </c>
      <c r="I490" s="21">
        <v>-0.21008579476338013</v>
      </c>
      <c r="J490" s="21"/>
      <c r="K490" s="21"/>
      <c r="L490" s="21">
        <v>-5.8108386188579976E-2</v>
      </c>
      <c r="M490" s="21">
        <v>2.6679949503801009E-2</v>
      </c>
      <c r="N490" s="21">
        <v>1.8055541716055202E-3</v>
      </c>
      <c r="O490" s="21">
        <v>0.10027424221456832</v>
      </c>
      <c r="P490" s="21">
        <v>8.0276688409901278E-2</v>
      </c>
      <c r="Q490" s="21">
        <v>0.10003922126258419</v>
      </c>
      <c r="R490" s="21">
        <v>-9.7361898212985451E-2</v>
      </c>
      <c r="S490" s="21">
        <v>-5.7601051955611715E-2</v>
      </c>
      <c r="T490" s="21">
        <v>-8.1575332652113239E-2</v>
      </c>
      <c r="U490" s="21">
        <v>-8.8258686027338121E-2</v>
      </c>
      <c r="V490" s="21"/>
      <c r="W490" s="32">
        <f ca="1"/>
        <v>-4.7728317398798438E-2</v>
      </c>
      <c r="X490" s="32">
        <f ca="1"/>
        <v>4.5133007586418278E-2</v>
      </c>
      <c r="Y490" s="32">
        <f ca="1"/>
        <v>4.8831000840749567E-3</v>
      </c>
      <c r="Z490" s="32">
        <f ca="1"/>
        <v>4.4462813888490521E-2</v>
      </c>
      <c r="AA490" s="32">
        <f ca="1"/>
        <v>6.6263428615117387E-2</v>
      </c>
      <c r="AB490" s="26">
        <f ca="1"/>
        <v>8.363321274443325E-2</v>
      </c>
      <c r="AC490" s="32">
        <f ca="1"/>
        <v>-9.4669792708748479E-2</v>
      </c>
      <c r="AD490" s="32">
        <f ca="1"/>
        <v>-5.2628876164867749E-2</v>
      </c>
      <c r="AE490" s="32">
        <f ca="1"/>
        <v>-9.8489049497543488E-2</v>
      </c>
      <c r="AF490" s="32">
        <f ca="1"/>
        <v>-7.6050972597394767E-2</v>
      </c>
      <c r="AH490" s="32">
        <f ca="1"/>
        <v>-1.0380068789781538E-2</v>
      </c>
      <c r="AI490" s="32">
        <f ca="1"/>
        <v>-1.8453058082617269E-2</v>
      </c>
      <c r="AJ490" s="32">
        <f ca="1"/>
        <v>-3.0775459124694365E-3</v>
      </c>
      <c r="AK490" s="32">
        <f ca="1"/>
        <v>5.58114283260778E-2</v>
      </c>
      <c r="AL490" s="32">
        <f ca="1"/>
        <v>1.4013259794783892E-2</v>
      </c>
      <c r="AM490" s="32">
        <f ca="1"/>
        <v>1.6406008518150939E-2</v>
      </c>
      <c r="AN490" s="32">
        <f ca="1"/>
        <v>-2.6921055042369718E-3</v>
      </c>
      <c r="AO490" s="32">
        <f ca="1"/>
        <v>-4.9721757907439657E-3</v>
      </c>
      <c r="AP490" s="32">
        <f ca="1"/>
        <v>1.6913716845430249E-2</v>
      </c>
      <c r="AQ490" s="32">
        <f ca="1"/>
        <v>-1.2207713429943354E-2</v>
      </c>
    </row>
    <row r="491" spans="3:43" x14ac:dyDescent="0.5">
      <c r="C491" s="23">
        <v>1</v>
      </c>
      <c r="D491" s="21">
        <v>5.0773635587811297E-2</v>
      </c>
      <c r="E491" s="21">
        <v>0.23757160988275997</v>
      </c>
      <c r="F491" s="21">
        <v>5.7818065220710591E-2</v>
      </c>
      <c r="G491" s="21">
        <v>-0.13024003640236198</v>
      </c>
      <c r="H491" s="21">
        <v>8.3643491518164415E-2</v>
      </c>
      <c r="I491" s="21">
        <v>0.49059047053171145</v>
      </c>
      <c r="J491" s="21"/>
      <c r="K491" s="21"/>
      <c r="L491" s="21">
        <v>0.34365128455368232</v>
      </c>
      <c r="M491" s="21">
        <v>0.26134179976691324</v>
      </c>
      <c r="N491" s="21">
        <v>0.29588734104611308</v>
      </c>
      <c r="O491" s="21">
        <v>0.37327410240570036</v>
      </c>
      <c r="P491" s="21">
        <v>0.48243680750846363</v>
      </c>
      <c r="Q491" s="21">
        <v>0.47611734497664565</v>
      </c>
      <c r="R491" s="21">
        <v>0.19363631827356328</v>
      </c>
      <c r="S491" s="21">
        <v>0.32481299938918073</v>
      </c>
      <c r="T491" s="21">
        <v>0.32788288405572691</v>
      </c>
      <c r="U491" s="21">
        <v>0.30183342689150555</v>
      </c>
      <c r="V491" s="21"/>
      <c r="W491" s="32">
        <f ca="1"/>
        <v>0.32047239328880361</v>
      </c>
      <c r="X491" s="32">
        <f ca="1"/>
        <v>0.2536378228896401</v>
      </c>
      <c r="Y491" s="32">
        <f ca="1"/>
        <v>0.29326593651502353</v>
      </c>
      <c r="Z491" s="32">
        <f ca="1"/>
        <v>0.3864459592823023</v>
      </c>
      <c r="AA491" s="32">
        <f ca="1"/>
        <v>0.4901124306563357</v>
      </c>
      <c r="AB491" s="26">
        <f ca="1"/>
        <v>0.42070477067928824</v>
      </c>
      <c r="AC491" s="32">
        <f ca="1"/>
        <v>0.18362791878122917</v>
      </c>
      <c r="AD491" s="32">
        <f ca="1"/>
        <v>0.31702101848322134</v>
      </c>
      <c r="AE491" s="32">
        <f ca="1"/>
        <v>0.36051229972386123</v>
      </c>
      <c r="AF491" s="32">
        <f ca="1"/>
        <v>0.29140733961047127</v>
      </c>
      <c r="AH491" s="32">
        <f ca="1"/>
        <v>2.3178891264878709E-2</v>
      </c>
      <c r="AI491" s="32">
        <f ca="1"/>
        <v>7.7039768772731443E-3</v>
      </c>
      <c r="AJ491" s="32">
        <f ca="1"/>
        <v>2.6214045310895551E-3</v>
      </c>
      <c r="AK491" s="32">
        <f ca="1"/>
        <v>-1.3171856876601939E-2</v>
      </c>
      <c r="AL491" s="32">
        <f ca="1"/>
        <v>-7.6756231478720682E-3</v>
      </c>
      <c r="AM491" s="32">
        <f ca="1"/>
        <v>5.5412574297357409E-2</v>
      </c>
      <c r="AN491" s="32">
        <f ca="1"/>
        <v>1.0008399492334119E-2</v>
      </c>
      <c r="AO491" s="32">
        <f ca="1"/>
        <v>7.7919809059593947E-3</v>
      </c>
      <c r="AP491" s="32">
        <f ca="1"/>
        <v>-3.2629415668134321E-2</v>
      </c>
      <c r="AQ491" s="32">
        <f ca="1"/>
        <v>1.042608728103428E-2</v>
      </c>
    </row>
    <row r="492" spans="3:43" x14ac:dyDescent="0.5">
      <c r="C492" s="23">
        <v>1</v>
      </c>
      <c r="D492" s="21">
        <v>0.11962544774061526</v>
      </c>
      <c r="E492" s="21">
        <v>0.30482685009317989</v>
      </c>
      <c r="F492" s="21">
        <v>2.1375305056283257E-2</v>
      </c>
      <c r="G492" s="21">
        <v>0.14130055098890482</v>
      </c>
      <c r="H492" s="21">
        <v>0.25829885431136629</v>
      </c>
      <c r="I492" s="21">
        <v>0.17925015242666334</v>
      </c>
      <c r="J492" s="21"/>
      <c r="K492" s="21"/>
      <c r="L492" s="21">
        <v>0.48963930372172959</v>
      </c>
      <c r="M492" s="21">
        <v>1.3080483829639456E-2</v>
      </c>
      <c r="N492" s="21">
        <v>0.24392613554565154</v>
      </c>
      <c r="O492" s="21">
        <v>0.40537409834137128</v>
      </c>
      <c r="P492" s="21">
        <v>0.52839337489108129</v>
      </c>
      <c r="Q492" s="21">
        <v>0.35109324110811019</v>
      </c>
      <c r="R492" s="21">
        <v>-1.6469560020780791E-2</v>
      </c>
      <c r="S492" s="21">
        <v>8.707120358051032E-2</v>
      </c>
      <c r="T492" s="21">
        <v>0.32939513860463526</v>
      </c>
      <c r="U492" s="21">
        <v>0.13158128802373931</v>
      </c>
      <c r="V492" s="21"/>
      <c r="W492" s="32">
        <f ca="1"/>
        <v>0.49535747022891757</v>
      </c>
      <c r="X492" s="32">
        <f ca="1"/>
        <v>1.2593141409065214E-2</v>
      </c>
      <c r="Y492" s="32">
        <f ca="1"/>
        <v>0.24748632291256303</v>
      </c>
      <c r="Z492" s="32">
        <f ca="1"/>
        <v>0.38987448341015479</v>
      </c>
      <c r="AA492" s="32">
        <f ca="1"/>
        <v>0.55428923242809136</v>
      </c>
      <c r="AB492" s="26">
        <f ca="1"/>
        <v>0.35036967577837885</v>
      </c>
      <c r="AC492" s="32">
        <f ca="1"/>
        <v>-3.9165007133924873E-2</v>
      </c>
      <c r="AD492" s="32">
        <f ca="1"/>
        <v>9.8212882555892597E-2</v>
      </c>
      <c r="AE492" s="32">
        <f ca="1"/>
        <v>0.32556823588784911</v>
      </c>
      <c r="AF492" s="32">
        <f ca="1"/>
        <v>0.12593624078238652</v>
      </c>
      <c r="AH492" s="32">
        <f ca="1"/>
        <v>-5.7181665071879828E-3</v>
      </c>
      <c r="AI492" s="32">
        <f ca="1"/>
        <v>4.8734242057424208E-4</v>
      </c>
      <c r="AJ492" s="32">
        <f ca="1"/>
        <v>-3.5601873669114936E-3</v>
      </c>
      <c r="AK492" s="32">
        <f ca="1"/>
        <v>1.5499614931216488E-2</v>
      </c>
      <c r="AL492" s="32">
        <f ca="1"/>
        <v>-2.589585753701007E-2</v>
      </c>
      <c r="AM492" s="32">
        <f ca="1"/>
        <v>7.2356532973133492E-4</v>
      </c>
      <c r="AN492" s="32">
        <f ca="1"/>
        <v>2.2695447113144081E-2</v>
      </c>
      <c r="AO492" s="32">
        <f ca="1"/>
        <v>-1.1141678975382277E-2</v>
      </c>
      <c r="AP492" s="32">
        <f ca="1"/>
        <v>3.8269027167861513E-3</v>
      </c>
      <c r="AQ492" s="32">
        <f ca="1"/>
        <v>5.6450472413527852E-3</v>
      </c>
    </row>
    <row r="493" spans="3:43" x14ac:dyDescent="0.5">
      <c r="C493" s="23">
        <v>1</v>
      </c>
      <c r="D493" s="21">
        <v>6.0467398458780783E-2</v>
      </c>
      <c r="E493" s="21">
        <v>0.12322963468066822</v>
      </c>
      <c r="F493" s="21">
        <v>2.8526814331455295E-2</v>
      </c>
      <c r="G493" s="21">
        <v>2.5509909908423188E-2</v>
      </c>
      <c r="H493" s="21">
        <v>0.344131454896422</v>
      </c>
      <c r="I493" s="21">
        <v>0.35954907288691529</v>
      </c>
      <c r="J493" s="21"/>
      <c r="K493" s="21"/>
      <c r="L493" s="21">
        <v>0.53770073180356825</v>
      </c>
      <c r="M493" s="21">
        <v>-2.5372279392126565E-2</v>
      </c>
      <c r="N493" s="21">
        <v>0.25499756187500933</v>
      </c>
      <c r="O493" s="21">
        <v>0.25063542580762682</v>
      </c>
      <c r="P493" s="21">
        <v>0.58831898967970531</v>
      </c>
      <c r="Q493" s="21">
        <v>0.26920369182368381</v>
      </c>
      <c r="R493" s="21">
        <v>-7.1002878687423512E-2</v>
      </c>
      <c r="S493" s="21">
        <v>0.21447337207098421</v>
      </c>
      <c r="T493" s="21">
        <v>0.49218022201480777</v>
      </c>
      <c r="U493" s="21">
        <v>0.25205180305180352</v>
      </c>
      <c r="V493" s="21"/>
      <c r="W493" s="32">
        <f ca="1"/>
        <v>0.5355348834546666</v>
      </c>
      <c r="X493" s="32">
        <f ca="1"/>
        <v>-2.5144233231189667E-2</v>
      </c>
      <c r="Y493" s="32">
        <f ca="1"/>
        <v>0.25491777325800002</v>
      </c>
      <c r="Z493" s="32">
        <f ca="1"/>
        <v>0.287251181502088</v>
      </c>
      <c r="AA493" s="32">
        <f ca="1"/>
        <v>0.55776355065475869</v>
      </c>
      <c r="AB493" s="26">
        <f ca="1"/>
        <v>0.28146205770668487</v>
      </c>
      <c r="AC493" s="32">
        <f ca="1"/>
        <v>-5.6215673157740897E-2</v>
      </c>
      <c r="AD493" s="32">
        <f ca="1"/>
        <v>0.20382467340921842</v>
      </c>
      <c r="AE493" s="32">
        <f ca="1"/>
        <v>0.48415372641769683</v>
      </c>
      <c r="AF493" s="32">
        <f ca="1"/>
        <v>0.21247110304723871</v>
      </c>
      <c r="AH493" s="32">
        <f ca="1"/>
        <v>2.1658483489016556E-3</v>
      </c>
      <c r="AI493" s="32">
        <f ca="1"/>
        <v>-2.2804616093689833E-4</v>
      </c>
      <c r="AJ493" s="32">
        <f ca="1"/>
        <v>7.9788617009302065E-5</v>
      </c>
      <c r="AK493" s="32">
        <f ca="1"/>
        <v>-3.6615755694461183E-2</v>
      </c>
      <c r="AL493" s="32">
        <f ca="1"/>
        <v>3.0555439024946618E-2</v>
      </c>
      <c r="AM493" s="32">
        <f ca="1"/>
        <v>-1.2258365883001054E-2</v>
      </c>
      <c r="AN493" s="32">
        <f ca="1"/>
        <v>-1.4787205529682615E-2</v>
      </c>
      <c r="AO493" s="32">
        <f ca="1"/>
        <v>1.0648698661765793E-2</v>
      </c>
      <c r="AP493" s="32">
        <f ca="1"/>
        <v>8.0264955971109386E-3</v>
      </c>
      <c r="AQ493" s="32">
        <f ca="1"/>
        <v>3.9580700004564817E-2</v>
      </c>
    </row>
    <row r="494" spans="3:43" x14ac:dyDescent="0.5">
      <c r="C494" s="23">
        <v>1</v>
      </c>
      <c r="D494" s="21">
        <v>7.3115220527669444E-2</v>
      </c>
      <c r="E494" s="21">
        <v>4.0685527592253426E-2</v>
      </c>
      <c r="F494" s="21">
        <v>4.6578929913960308E-2</v>
      </c>
      <c r="G494" s="21">
        <v>2.6817297270779122E-2</v>
      </c>
      <c r="H494" s="21">
        <v>0.32253190972214957</v>
      </c>
      <c r="I494" s="21">
        <v>7.0465845419518031E-2</v>
      </c>
      <c r="J494" s="21"/>
      <c r="K494" s="21"/>
      <c r="L494" s="21">
        <v>0.39643108982813424</v>
      </c>
      <c r="M494" s="21">
        <v>-0.15252576717746938</v>
      </c>
      <c r="N494" s="21">
        <v>0.12050078605509944</v>
      </c>
      <c r="O494" s="21">
        <v>5.9282966671684742E-2</v>
      </c>
      <c r="P494" s="21">
        <v>0.34402821703609454</v>
      </c>
      <c r="Q494" s="21">
        <v>0.13070194949418956</v>
      </c>
      <c r="R494" s="21">
        <v>-0.14715069251167273</v>
      </c>
      <c r="S494" s="21">
        <v>7.8690981644851707E-2</v>
      </c>
      <c r="T494" s="21">
        <v>0.31610561699754181</v>
      </c>
      <c r="U494" s="21">
        <v>8.5326609106612744E-2</v>
      </c>
      <c r="V494" s="21"/>
      <c r="W494" s="32">
        <f ca="1"/>
        <v>0.3907226671797267</v>
      </c>
      <c r="X494" s="32">
        <f ca="1"/>
        <v>-0.13691247300680123</v>
      </c>
      <c r="Y494" s="32">
        <f ca="1"/>
        <v>0.12564111413425197</v>
      </c>
      <c r="Z494" s="32">
        <f ca="1"/>
        <v>7.3649943914672555E-2</v>
      </c>
      <c r="AA494" s="32">
        <f ca="1"/>
        <v>0.33202630791920634</v>
      </c>
      <c r="AB494" s="26">
        <f ca="1"/>
        <v>7.3277152739970736E-2</v>
      </c>
      <c r="AC494" s="32">
        <f ca="1"/>
        <v>-0.1632500916338061</v>
      </c>
      <c r="AD494" s="32">
        <f ca="1"/>
        <v>7.7398973407538707E-2</v>
      </c>
      <c r="AE494" s="32">
        <f ca="1"/>
        <v>0.33899522620865552</v>
      </c>
      <c r="AF494" s="32">
        <f ca="1"/>
        <v>8.6202507476635104E-2</v>
      </c>
      <c r="AH494" s="32">
        <f ca="1"/>
        <v>5.7084226484075407E-3</v>
      </c>
      <c r="AI494" s="32">
        <f ca="1"/>
        <v>-1.5613294170668146E-2</v>
      </c>
      <c r="AJ494" s="32">
        <f ca="1"/>
        <v>-5.1403280791525313E-3</v>
      </c>
      <c r="AK494" s="32">
        <f ca="1"/>
        <v>-1.4366977242987813E-2</v>
      </c>
      <c r="AL494" s="32">
        <f ca="1"/>
        <v>1.2001909116888199E-2</v>
      </c>
      <c r="AM494" s="32">
        <f ca="1"/>
        <v>5.7424796754218826E-2</v>
      </c>
      <c r="AN494" s="32">
        <f ca="1"/>
        <v>1.6099399122133373E-2</v>
      </c>
      <c r="AO494" s="32">
        <f ca="1"/>
        <v>1.2920082373129999E-3</v>
      </c>
      <c r="AP494" s="32">
        <f ca="1"/>
        <v>-2.2889609211113715E-2</v>
      </c>
      <c r="AQ494" s="32">
        <f ca="1"/>
        <v>-8.7589837002235993E-4</v>
      </c>
    </row>
    <row r="495" spans="3:43" x14ac:dyDescent="0.5">
      <c r="C495" s="23">
        <v>1</v>
      </c>
      <c r="D495" s="21">
        <v>-4.3886577396361412E-2</v>
      </c>
      <c r="E495" s="21">
        <v>7.1377172899559138E-2</v>
      </c>
      <c r="F495" s="21">
        <v>7.2158913349058273E-2</v>
      </c>
      <c r="G495" s="21">
        <v>1.1783830378339202E-2</v>
      </c>
      <c r="H495" s="21">
        <v>1.4919177938134798E-2</v>
      </c>
      <c r="I495" s="21">
        <v>-0.11168266666683846</v>
      </c>
      <c r="J495" s="21"/>
      <c r="K495" s="21"/>
      <c r="L495" s="21">
        <v>-0.12145203239912263</v>
      </c>
      <c r="M495" s="21">
        <v>-0.12215600008647251</v>
      </c>
      <c r="N495" s="21">
        <v>-0.11394256431069669</v>
      </c>
      <c r="O495" s="21">
        <v>6.3056663173365099E-2</v>
      </c>
      <c r="P495" s="21">
        <v>2.6680957105479474E-3</v>
      </c>
      <c r="Q495" s="21">
        <v>-7.4877457277054721E-2</v>
      </c>
      <c r="R495" s="21">
        <v>1.7143629052165835E-2</v>
      </c>
      <c r="S495" s="21">
        <v>1.0781760122212852E-2</v>
      </c>
      <c r="T495" s="21">
        <v>-9.9010681540867285E-3</v>
      </c>
      <c r="U495" s="21">
        <v>-6.6357153658596277E-3</v>
      </c>
      <c r="V495" s="21"/>
      <c r="W495" s="32">
        <f ca="1"/>
        <v>-8.6925673612449489E-2</v>
      </c>
      <c r="X495" s="32">
        <f ca="1"/>
        <v>-0.12154705583787732</v>
      </c>
      <c r="Y495" s="32">
        <f ca="1"/>
        <v>-0.10765126965874955</v>
      </c>
      <c r="Z495" s="32">
        <f ca="1"/>
        <v>6.1433545904567566E-3</v>
      </c>
      <c r="AA495" s="32">
        <f ca="1"/>
        <v>1.9907274622282145E-2</v>
      </c>
      <c r="AB495" s="26">
        <f ca="1"/>
        <v>-4.5571315232198484E-4</v>
      </c>
      <c r="AC495" s="32">
        <f ca="1"/>
        <v>8.9886180631814083E-3</v>
      </c>
      <c r="AD495" s="32">
        <f ca="1"/>
        <v>1.4800584308886831E-2</v>
      </c>
      <c r="AE495" s="32">
        <f ca="1"/>
        <v>2.7326698052969604E-2</v>
      </c>
      <c r="AF495" s="32">
        <f ca="1"/>
        <v>1.4460251494352601E-2</v>
      </c>
      <c r="AH495" s="32">
        <f ca="1"/>
        <v>-3.4526358786673136E-2</v>
      </c>
      <c r="AI495" s="32">
        <f ca="1"/>
        <v>-6.0894424859518625E-4</v>
      </c>
      <c r="AJ495" s="32">
        <f ca="1"/>
        <v>-6.291294651947138E-3</v>
      </c>
      <c r="AK495" s="32">
        <f ca="1"/>
        <v>5.6913308582908342E-2</v>
      </c>
      <c r="AL495" s="32">
        <f ca="1"/>
        <v>-1.7239178911734196E-2</v>
      </c>
      <c r="AM495" s="32">
        <f ca="1"/>
        <v>-7.4421744124732736E-2</v>
      </c>
      <c r="AN495" s="32">
        <f ca="1"/>
        <v>8.1550109889844263E-3</v>
      </c>
      <c r="AO495" s="32">
        <f ca="1"/>
        <v>-4.0188241866739791E-3</v>
      </c>
      <c r="AP495" s="32">
        <f ca="1"/>
        <v>-3.7227766207056333E-2</v>
      </c>
      <c r="AQ495" s="32">
        <f ca="1"/>
        <v>-2.1095966860212229E-2</v>
      </c>
    </row>
    <row r="496" spans="3:43" x14ac:dyDescent="0.5">
      <c r="C496" s="23">
        <v>1</v>
      </c>
      <c r="D496" s="21">
        <v>0.15053075525310677</v>
      </c>
      <c r="E496" s="21">
        <v>0.18092576337808702</v>
      </c>
      <c r="F496" s="21">
        <v>5.9338518099691824E-2</v>
      </c>
      <c r="G496" s="21">
        <v>-0.23507837400957426</v>
      </c>
      <c r="H496" s="21">
        <v>-0.14918491590801178</v>
      </c>
      <c r="I496" s="21">
        <v>-0.18285394807572458</v>
      </c>
      <c r="J496" s="21"/>
      <c r="K496" s="21"/>
      <c r="L496" s="21">
        <v>-0.12774902650490094</v>
      </c>
      <c r="M496" s="21">
        <v>0.21552364966305101</v>
      </c>
      <c r="N496" s="21">
        <v>6.7362778779995275E-2</v>
      </c>
      <c r="O496" s="21">
        <v>-5.2935201442779758E-2</v>
      </c>
      <c r="P496" s="21">
        <v>-8.6495320603834178E-2</v>
      </c>
      <c r="Q496" s="21">
        <v>1.7879302321192607E-2</v>
      </c>
      <c r="R496" s="21">
        <v>9.8784729657625144E-3</v>
      </c>
      <c r="S496" s="21">
        <v>-2.0261303066536632E-2</v>
      </c>
      <c r="T496" s="21">
        <v>-0.16134584485992587</v>
      </c>
      <c r="U496" s="21">
        <v>-8.4617615142140362E-2</v>
      </c>
      <c r="V496" s="21"/>
      <c r="W496" s="32">
        <f ca="1"/>
        <v>-0.12603141141846028</v>
      </c>
      <c r="X496" s="32">
        <f ca="1"/>
        <v>0.23456346111529008</v>
      </c>
      <c r="Y496" s="32">
        <f ca="1"/>
        <v>6.6121379169407066E-2</v>
      </c>
      <c r="Z496" s="32">
        <f ca="1"/>
        <v>-4.1830497914552699E-2</v>
      </c>
      <c r="AA496" s="32">
        <f ca="1"/>
        <v>-8.4714021137437007E-2</v>
      </c>
      <c r="AB496" s="26">
        <f ca="1"/>
        <v>3.6924136230117921E-2</v>
      </c>
      <c r="AC496" s="32">
        <f ca="1"/>
        <v>-4.6236190118459364E-3</v>
      </c>
      <c r="AD496" s="32">
        <f ca="1"/>
        <v>-4.8860142575336551E-3</v>
      </c>
      <c r="AE496" s="32">
        <f ca="1"/>
        <v>-0.17515759903099998</v>
      </c>
      <c r="AF496" s="32">
        <f ca="1"/>
        <v>-5.1876761136421715E-2</v>
      </c>
      <c r="AH496" s="32">
        <f ca="1"/>
        <v>-1.7176150864406659E-3</v>
      </c>
      <c r="AI496" s="32">
        <f ca="1"/>
        <v>-1.9039811452239069E-2</v>
      </c>
      <c r="AJ496" s="32">
        <f ca="1"/>
        <v>1.2413996105882091E-3</v>
      </c>
      <c r="AK496" s="32">
        <f ca="1"/>
        <v>-1.110470352822706E-2</v>
      </c>
      <c r="AL496" s="32">
        <f ca="1"/>
        <v>-1.781299466397171E-3</v>
      </c>
      <c r="AM496" s="32">
        <f ca="1"/>
        <v>-1.9044833908925314E-2</v>
      </c>
      <c r="AN496" s="32">
        <f ca="1"/>
        <v>1.4502091977608451E-2</v>
      </c>
      <c r="AO496" s="32">
        <f ca="1"/>
        <v>-1.5375288809002977E-2</v>
      </c>
      <c r="AP496" s="32">
        <f ca="1"/>
        <v>1.3811754171074109E-2</v>
      </c>
      <c r="AQ496" s="32">
        <f ca="1"/>
        <v>-3.2740854005718648E-2</v>
      </c>
    </row>
    <row r="497" spans="3:43" x14ac:dyDescent="0.5">
      <c r="C497" s="23">
        <v>1</v>
      </c>
      <c r="D497" s="21">
        <v>3.6430643104899171E-2</v>
      </c>
      <c r="E497" s="21">
        <v>3.1699305170115558E-2</v>
      </c>
      <c r="F497" s="21">
        <v>2.4491130408437478E-3</v>
      </c>
      <c r="G497" s="21">
        <v>-4.4697832513600599E-2</v>
      </c>
      <c r="H497" s="21">
        <v>0.10306205138895028</v>
      </c>
      <c r="I497" s="21">
        <v>0.25792186831008163</v>
      </c>
      <c r="J497" s="21"/>
      <c r="K497" s="21"/>
      <c r="L497" s="21">
        <v>0.22650469363424436</v>
      </c>
      <c r="M497" s="21">
        <v>0.13727636049387695</v>
      </c>
      <c r="N497" s="21">
        <v>0.17355173541919827</v>
      </c>
      <c r="O497" s="21">
        <v>0.12774590528405053</v>
      </c>
      <c r="P497" s="21">
        <v>0.21470395637659678</v>
      </c>
      <c r="Q497" s="21">
        <v>0.14469124687001014</v>
      </c>
      <c r="R497" s="21">
        <v>2.3428156138528777E-2</v>
      </c>
      <c r="S497" s="21">
        <v>0.13164661695072816</v>
      </c>
      <c r="T497" s="21">
        <v>0.20841050043061518</v>
      </c>
      <c r="U497" s="21">
        <v>0.12329385237429896</v>
      </c>
      <c r="V497" s="21"/>
      <c r="W497" s="32">
        <f ca="1"/>
        <v>0.23407971687999704</v>
      </c>
      <c r="X497" s="32">
        <f ca="1"/>
        <v>9.4396383922787513E-2</v>
      </c>
      <c r="Y497" s="32">
        <f ca="1"/>
        <v>0.16819552534738744</v>
      </c>
      <c r="Z497" s="32">
        <f ca="1"/>
        <v>0.13817760741216881</v>
      </c>
      <c r="AA497" s="32">
        <f ca="1"/>
        <v>0.23581130911239748</v>
      </c>
      <c r="AB497" s="26">
        <f ca="1"/>
        <v>0.15002801542784874</v>
      </c>
      <c r="AC497" s="32">
        <f ca="1"/>
        <v>3.0347058689844539E-2</v>
      </c>
      <c r="AD497" s="32">
        <f ca="1"/>
        <v>0.13321491426743737</v>
      </c>
      <c r="AE497" s="32">
        <f ca="1"/>
        <v>0.20743661623945212</v>
      </c>
      <c r="AF497" s="32">
        <f ca="1"/>
        <v>0.1274201400428123</v>
      </c>
      <c r="AH497" s="32">
        <f ca="1"/>
        <v>-7.5750232457526823E-3</v>
      </c>
      <c r="AI497" s="32">
        <f ca="1"/>
        <v>4.287997657108944E-2</v>
      </c>
      <c r="AJ497" s="32">
        <f ca="1"/>
        <v>5.3562100718108352E-3</v>
      </c>
      <c r="AK497" s="32">
        <f ca="1"/>
        <v>-1.0431702128118281E-2</v>
      </c>
      <c r="AL497" s="32">
        <f ca="1"/>
        <v>-2.1107352735800694E-2</v>
      </c>
      <c r="AM497" s="32">
        <f ca="1"/>
        <v>-5.3367685578386004E-3</v>
      </c>
      <c r="AN497" s="32">
        <f ca="1"/>
        <v>-6.9189025513157615E-3</v>
      </c>
      <c r="AO497" s="32">
        <f ca="1"/>
        <v>-1.5682973167092107E-3</v>
      </c>
      <c r="AP497" s="32">
        <f ca="1"/>
        <v>9.7388419116306579E-4</v>
      </c>
      <c r="AQ497" s="32">
        <f ca="1"/>
        <v>-4.1262876685133343E-3</v>
      </c>
    </row>
    <row r="498" spans="3:43" x14ac:dyDescent="0.5">
      <c r="C498" s="23">
        <v>1</v>
      </c>
      <c r="D498" s="21">
        <v>7.9539114301214103E-2</v>
      </c>
      <c r="E498" s="21">
        <v>0.11722732907560787</v>
      </c>
      <c r="F498" s="21">
        <v>4.6423602740846601E-2</v>
      </c>
      <c r="G498" s="21">
        <v>-0.20409852878415891</v>
      </c>
      <c r="H498" s="21">
        <v>-0.24002789080315626</v>
      </c>
      <c r="I498" s="21">
        <v>-0.20679159204126368</v>
      </c>
      <c r="J498" s="21"/>
      <c r="K498" s="21"/>
      <c r="L498" s="21">
        <v>-0.2844536652721199</v>
      </c>
      <c r="M498" s="21">
        <v>0.22199634349496791</v>
      </c>
      <c r="N498" s="21">
        <v>-2.0655880091105912E-2</v>
      </c>
      <c r="O498" s="21">
        <v>-0.10612540003615419</v>
      </c>
      <c r="P498" s="21">
        <v>-0.25055011630586305</v>
      </c>
      <c r="Q498" s="21">
        <v>-3.2372634849485687E-2</v>
      </c>
      <c r="R498" s="21">
        <v>2.0302931703893266E-2</v>
      </c>
      <c r="S498" s="21">
        <v>-2.3215195254448276E-2</v>
      </c>
      <c r="T498" s="21">
        <v>-0.29025643379623761</v>
      </c>
      <c r="U498" s="21">
        <v>-4.9454559858648821E-2</v>
      </c>
      <c r="V498" s="21"/>
      <c r="W498" s="32">
        <f ca="1"/>
        <v>-0.28209461937777086</v>
      </c>
      <c r="X498" s="32">
        <f ca="1"/>
        <v>0.20585521130577039</v>
      </c>
      <c r="Y498" s="32">
        <f ca="1"/>
        <v>-2.8156288915298588E-2</v>
      </c>
      <c r="Z498" s="32">
        <f ca="1"/>
        <v>-8.9821132486804789E-2</v>
      </c>
      <c r="AA498" s="32">
        <f ca="1"/>
        <v>-0.21606902752562074</v>
      </c>
      <c r="AB498" s="26">
        <f ca="1"/>
        <v>-2.6151896710189262E-2</v>
      </c>
      <c r="AC498" s="32">
        <f ca="1"/>
        <v>5.3956484221656414E-2</v>
      </c>
      <c r="AD498" s="32">
        <f ca="1"/>
        <v>-3.4269409233994366E-2</v>
      </c>
      <c r="AE498" s="32">
        <f ca="1"/>
        <v>-0.27010815227438301</v>
      </c>
      <c r="AF498" s="32">
        <f ca="1"/>
        <v>-7.6256796675167507E-2</v>
      </c>
      <c r="AH498" s="32">
        <f ca="1"/>
        <v>-2.3590458943490433E-3</v>
      </c>
      <c r="AI498" s="32">
        <f ca="1"/>
        <v>1.6141132189197521E-2</v>
      </c>
      <c r="AJ498" s="32">
        <f ca="1"/>
        <v>7.500408824192676E-3</v>
      </c>
      <c r="AK498" s="32">
        <f ca="1"/>
        <v>-1.6304267549349397E-2</v>
      </c>
      <c r="AL498" s="32">
        <f ca="1"/>
        <v>-3.4481088780242308E-2</v>
      </c>
      <c r="AM498" s="32">
        <f ca="1"/>
        <v>-6.2207381392964251E-3</v>
      </c>
      <c r="AN498" s="32">
        <f ca="1"/>
        <v>-3.3653552517763148E-2</v>
      </c>
      <c r="AO498" s="32">
        <f ca="1"/>
        <v>1.105421397954609E-2</v>
      </c>
      <c r="AP498" s="32">
        <f ca="1"/>
        <v>-2.0148281521854605E-2</v>
      </c>
      <c r="AQ498" s="32">
        <f ca="1"/>
        <v>2.6802236816518686E-2</v>
      </c>
    </row>
    <row r="499" spans="3:43" x14ac:dyDescent="0.5">
      <c r="C499" s="23">
        <v>1</v>
      </c>
      <c r="D499" s="21">
        <v>2.0810478098398189E-2</v>
      </c>
      <c r="E499" s="21">
        <v>0.31026149747698872</v>
      </c>
      <c r="F499" s="21">
        <v>7.3553059650658961E-2</v>
      </c>
      <c r="G499" s="21">
        <v>0.31530595485358209</v>
      </c>
      <c r="H499" s="21">
        <v>0.43253936191561415</v>
      </c>
      <c r="I499" s="21">
        <v>0.12705840616339703</v>
      </c>
      <c r="J499" s="21"/>
      <c r="K499" s="21"/>
      <c r="L499" s="21">
        <v>0.53158939384912751</v>
      </c>
      <c r="M499" s="21">
        <v>-0.27963002623045802</v>
      </c>
      <c r="N499" s="21">
        <v>0.11830105966057911</v>
      </c>
      <c r="O499" s="21">
        <v>0.36205345107895281</v>
      </c>
      <c r="P499" s="21">
        <v>0.63796094731224673</v>
      </c>
      <c r="Q499" s="21">
        <v>0.34111689498025655</v>
      </c>
      <c r="R499" s="21">
        <v>-7.0418797764339264E-2</v>
      </c>
      <c r="S499" s="21">
        <v>9.7612631919050022E-2</v>
      </c>
      <c r="T499" s="21">
        <v>0.49711666215053901</v>
      </c>
      <c r="U499" s="21">
        <v>0.1731958749382167</v>
      </c>
      <c r="V499" s="21"/>
      <c r="W499" s="32">
        <f ca="1"/>
        <v>0.56662055825500057</v>
      </c>
      <c r="X499" s="32">
        <f ca="1"/>
        <v>-0.28930694785125993</v>
      </c>
      <c r="Y499" s="32">
        <f ca="1"/>
        <v>0.11975445871988381</v>
      </c>
      <c r="Z499" s="32">
        <f ca="1"/>
        <v>0.43551416668325071</v>
      </c>
      <c r="AA499" s="32">
        <f ca="1"/>
        <v>0.68926559282997113</v>
      </c>
      <c r="AB499" s="26">
        <f ca="1"/>
        <v>0.34069262595737504</v>
      </c>
      <c r="AC499" s="32">
        <f ca="1"/>
        <v>-8.2640513841296948E-2</v>
      </c>
      <c r="AD499" s="32">
        <f ca="1"/>
        <v>0.10638782444177264</v>
      </c>
      <c r="AE499" s="32">
        <f ca="1"/>
        <v>0.50766451309501814</v>
      </c>
      <c r="AF499" s="32">
        <f ca="1"/>
        <v>0.16567677280719686</v>
      </c>
      <c r="AH499" s="32">
        <f ca="1"/>
        <v>-3.5031164405873061E-2</v>
      </c>
      <c r="AI499" s="32">
        <f ca="1"/>
        <v>9.6769216208019149E-3</v>
      </c>
      <c r="AJ499" s="32">
        <f ca="1"/>
        <v>-1.453399059304708E-3</v>
      </c>
      <c r="AK499" s="32">
        <f ca="1"/>
        <v>-7.3460715604297899E-2</v>
      </c>
      <c r="AL499" s="32">
        <f ca="1"/>
        <v>-5.1304645517724401E-2</v>
      </c>
      <c r="AM499" s="32">
        <f ca="1"/>
        <v>4.2426902288150714E-4</v>
      </c>
      <c r="AN499" s="32">
        <f ca="1"/>
        <v>1.2221716076957684E-2</v>
      </c>
      <c r="AO499" s="32">
        <f ca="1"/>
        <v>-8.7751925227226163E-3</v>
      </c>
      <c r="AP499" s="32">
        <f ca="1"/>
        <v>-1.0547850944479131E-2</v>
      </c>
      <c r="AQ499" s="32">
        <f ca="1"/>
        <v>7.5191021310198336E-3</v>
      </c>
    </row>
    <row r="500" spans="3:43" x14ac:dyDescent="0.5">
      <c r="C500" s="23">
        <v>1</v>
      </c>
      <c r="D500" s="21">
        <v>1.2345593638630484E-2</v>
      </c>
      <c r="E500" s="21">
        <v>0.10877152284573841</v>
      </c>
      <c r="F500" s="21">
        <v>3.0084669146846217E-2</v>
      </c>
      <c r="G500" s="21">
        <v>-0.15023026732952782</v>
      </c>
      <c r="H500" s="21">
        <v>-0.10983369277505126</v>
      </c>
      <c r="I500" s="21">
        <v>5.5024239019944549E-2</v>
      </c>
      <c r="J500" s="21"/>
      <c r="K500" s="21"/>
      <c r="L500" s="21">
        <v>-0.14655072190445584</v>
      </c>
      <c r="M500" s="21">
        <v>0.11684784054916417</v>
      </c>
      <c r="N500" s="21">
        <v>3.2880370554340212E-2</v>
      </c>
      <c r="O500" s="21">
        <v>0.10794691948375604</v>
      </c>
      <c r="P500" s="21">
        <v>-7.1321701952859612E-5</v>
      </c>
      <c r="Q500" s="21">
        <v>7.4568250358790458E-2</v>
      </c>
      <c r="R500" s="21">
        <v>5.1335953415182961E-2</v>
      </c>
      <c r="S500" s="21">
        <v>8.4248285920903498E-2</v>
      </c>
      <c r="T500" s="21">
        <v>-7.1160188712216174E-2</v>
      </c>
      <c r="U500" s="21">
        <v>2.902583342177889E-2</v>
      </c>
      <c r="V500" s="21"/>
      <c r="W500" s="32">
        <f ca="1"/>
        <v>-0.10640884835870093</v>
      </c>
      <c r="X500" s="32">
        <f ca="1"/>
        <v>0.14555222202644919</v>
      </c>
      <c r="Y500" s="32">
        <f ca="1"/>
        <v>2.7360563352984712E-2</v>
      </c>
      <c r="Z500" s="32">
        <f ca="1"/>
        <v>5.8005332546022248E-2</v>
      </c>
      <c r="AA500" s="32">
        <f ca="1"/>
        <v>1.6654789354183581E-2</v>
      </c>
      <c r="AB500" s="26">
        <f ca="1"/>
        <v>9.924008789476485E-2</v>
      </c>
      <c r="AC500" s="32">
        <f ca="1"/>
        <v>8.4371543348054689E-2</v>
      </c>
      <c r="AD500" s="32">
        <f ca="1"/>
        <v>7.2697372026833934E-2</v>
      </c>
      <c r="AE500" s="32">
        <f ca="1"/>
        <v>-4.5295863576704606E-2</v>
      </c>
      <c r="AF500" s="32">
        <f ca="1"/>
        <v>4.2465194069787812E-2</v>
      </c>
      <c r="AH500" s="32">
        <f ca="1"/>
        <v>-4.0141873545754908E-2</v>
      </c>
      <c r="AI500" s="32">
        <f ca="1"/>
        <v>-2.8704381477285018E-2</v>
      </c>
      <c r="AJ500" s="32">
        <f ca="1"/>
        <v>5.5198072013554998E-3</v>
      </c>
      <c r="AK500" s="32">
        <f ca="1"/>
        <v>4.994158693773379E-2</v>
      </c>
      <c r="AL500" s="32">
        <f ca="1"/>
        <v>-1.6726111056136441E-2</v>
      </c>
      <c r="AM500" s="32">
        <f ca="1"/>
        <v>-2.4671837535974392E-2</v>
      </c>
      <c r="AN500" s="32">
        <f ca="1"/>
        <v>-3.3035589932871728E-2</v>
      </c>
      <c r="AO500" s="32">
        <f ca="1"/>
        <v>1.1550913894069564E-2</v>
      </c>
      <c r="AP500" s="32">
        <f ca="1"/>
        <v>-2.5864325135511568E-2</v>
      </c>
      <c r="AQ500" s="32">
        <f ca="1"/>
        <v>-1.3439360648008922E-2</v>
      </c>
    </row>
    <row r="501" spans="3:43" x14ac:dyDescent="0.5">
      <c r="C501" s="23">
        <v>1</v>
      </c>
      <c r="D501" s="21">
        <v>0.10933388870985628</v>
      </c>
      <c r="E501" s="21">
        <v>0.23840483452126843</v>
      </c>
      <c r="F501" s="21">
        <v>1.1337846194913459E-3</v>
      </c>
      <c r="G501" s="21">
        <v>-0.11426368418386591</v>
      </c>
      <c r="H501" s="21">
        <v>7.105986623974947E-2</v>
      </c>
      <c r="I501" s="21">
        <v>0.27581500447881513</v>
      </c>
      <c r="J501" s="21"/>
      <c r="K501" s="21"/>
      <c r="L501" s="21">
        <v>0.24967810259396267</v>
      </c>
      <c r="M501" s="21">
        <v>0.22688216572974179</v>
      </c>
      <c r="N501" s="21">
        <v>0.252791564700593</v>
      </c>
      <c r="O501" s="21">
        <v>0.35557185916289985</v>
      </c>
      <c r="P501" s="21">
        <v>0.34871172287246904</v>
      </c>
      <c r="Q501" s="21">
        <v>0.25546254374953969</v>
      </c>
      <c r="R501" s="21">
        <v>3.1100811252901636E-2</v>
      </c>
      <c r="S501" s="21">
        <v>0.13127151312956392</v>
      </c>
      <c r="T501" s="21">
        <v>0.17855221092030785</v>
      </c>
      <c r="U501" s="21">
        <v>0.12094942248289273</v>
      </c>
      <c r="V501" s="21"/>
      <c r="W501" s="32">
        <f ca="1"/>
        <v>0.27506898919001532</v>
      </c>
      <c r="X501" s="32">
        <f ca="1"/>
        <v>0.22433728684960255</v>
      </c>
      <c r="Y501" s="32">
        <f ca="1"/>
        <v>0.25809248976033394</v>
      </c>
      <c r="Z501" s="32">
        <f ca="1"/>
        <v>0.28594626803525025</v>
      </c>
      <c r="AA501" s="32">
        <f ca="1"/>
        <v>0.37588556155457559</v>
      </c>
      <c r="AB501" s="26">
        <f ca="1"/>
        <v>0.32048701384309852</v>
      </c>
      <c r="AC501" s="32">
        <f ca="1"/>
        <v>3.5816021604457154E-2</v>
      </c>
      <c r="AD501" s="32">
        <f ca="1"/>
        <v>0.15127818579145963</v>
      </c>
      <c r="AE501" s="32">
        <f ca="1"/>
        <v>0.18310277718711582</v>
      </c>
      <c r="AF501" s="32">
        <f ca="1"/>
        <v>0.13065372920034846</v>
      </c>
      <c r="AH501" s="32">
        <f ca="1"/>
        <v>-2.5390886596052653E-2</v>
      </c>
      <c r="AI501" s="32">
        <f ca="1"/>
        <v>2.5448788801392397E-3</v>
      </c>
      <c r="AJ501" s="32">
        <f ca="1"/>
        <v>-5.3009250597409463E-3</v>
      </c>
      <c r="AK501" s="32">
        <f ca="1"/>
        <v>6.96255911276496E-2</v>
      </c>
      <c r="AL501" s="32">
        <f ca="1"/>
        <v>-2.7173838682106544E-2</v>
      </c>
      <c r="AM501" s="32">
        <f ca="1"/>
        <v>-6.5024470093558828E-2</v>
      </c>
      <c r="AN501" s="32">
        <f ca="1"/>
        <v>-4.7152103515555183E-3</v>
      </c>
      <c r="AO501" s="32">
        <f ca="1"/>
        <v>-2.0006672661895708E-2</v>
      </c>
      <c r="AP501" s="32">
        <f ca="1"/>
        <v>-4.5505662668079705E-3</v>
      </c>
      <c r="AQ501" s="32">
        <f ca="1"/>
        <v>-9.7043067174557296E-3</v>
      </c>
    </row>
    <row r="502" spans="3:43" x14ac:dyDescent="0.5">
      <c r="C502" s="23">
        <v>1</v>
      </c>
      <c r="D502" s="21">
        <v>9.0845805582424444E-2</v>
      </c>
      <c r="E502" s="21">
        <v>2.1064618535894697E-2</v>
      </c>
      <c r="F502" s="21">
        <v>9.5979283890324472E-3</v>
      </c>
      <c r="G502" s="21">
        <v>0.2409718060325608</v>
      </c>
      <c r="H502" s="21">
        <v>0.3247741688107838</v>
      </c>
      <c r="I502" s="21">
        <v>-0.12778590109033139</v>
      </c>
      <c r="J502" s="21"/>
      <c r="K502" s="21"/>
      <c r="L502" s="21">
        <v>0.45918002293866544</v>
      </c>
      <c r="M502" s="21">
        <v>-0.25879740636480508</v>
      </c>
      <c r="N502" s="21">
        <v>7.6952211146139024E-2</v>
      </c>
      <c r="O502" s="21">
        <v>8.7238798621528876E-2</v>
      </c>
      <c r="P502" s="21">
        <v>0.22588606292362215</v>
      </c>
      <c r="Q502" s="21">
        <v>-4.0228521707082014E-3</v>
      </c>
      <c r="R502" s="21">
        <v>-0.20698890692610589</v>
      </c>
      <c r="S502" s="21">
        <v>-5.6893101020621908E-2</v>
      </c>
      <c r="T502" s="21">
        <v>0.21153728346107256</v>
      </c>
      <c r="U502" s="21">
        <v>-4.9745573307156149E-2</v>
      </c>
      <c r="V502" s="21"/>
      <c r="W502" s="32">
        <f ca="1"/>
        <v>0.40096895576226638</v>
      </c>
      <c r="X502" s="32">
        <f ca="1"/>
        <v>-0.23951648539354831</v>
      </c>
      <c r="Y502" s="32">
        <f ca="1"/>
        <v>6.9087871079022201E-2</v>
      </c>
      <c r="Z502" s="32">
        <f ca="1"/>
        <v>4.4279855780055458E-2</v>
      </c>
      <c r="AA502" s="32">
        <f ca="1"/>
        <v>0.2402463578635558</v>
      </c>
      <c r="AB502" s="26">
        <f ca="1"/>
        <v>-1.9055193587508193E-2</v>
      </c>
      <c r="AC502" s="32">
        <f ca="1"/>
        <v>-0.21635723426285991</v>
      </c>
      <c r="AD502" s="32">
        <f ca="1"/>
        <v>-8.0849911333165811E-2</v>
      </c>
      <c r="AE502" s="32">
        <f ca="1"/>
        <v>0.21909724884837434</v>
      </c>
      <c r="AF502" s="32">
        <f ca="1"/>
        <v>-3.0847211571985493E-2</v>
      </c>
      <c r="AH502" s="32">
        <f ca="1"/>
        <v>5.8211067176399067E-2</v>
      </c>
      <c r="AI502" s="32">
        <f ca="1"/>
        <v>-1.9280920971256776E-2</v>
      </c>
      <c r="AJ502" s="32">
        <f ca="1"/>
        <v>7.8643400671168234E-3</v>
      </c>
      <c r="AK502" s="32">
        <f ca="1"/>
        <v>4.2958942841473419E-2</v>
      </c>
      <c r="AL502" s="32">
        <f ca="1"/>
        <v>-1.4360294939933654E-2</v>
      </c>
      <c r="AM502" s="32">
        <f ca="1"/>
        <v>1.5032341416799992E-2</v>
      </c>
      <c r="AN502" s="32">
        <f ca="1"/>
        <v>9.3683273367540232E-3</v>
      </c>
      <c r="AO502" s="32">
        <f ca="1"/>
        <v>2.3956810312543902E-2</v>
      </c>
      <c r="AP502" s="32">
        <f ca="1"/>
        <v>-7.5599653873017758E-3</v>
      </c>
      <c r="AQ502" s="32">
        <f ca="1"/>
        <v>-1.8898361735170656E-2</v>
      </c>
    </row>
    <row r="503" spans="3:43" x14ac:dyDescent="0.5">
      <c r="C503" s="23">
        <v>1</v>
      </c>
      <c r="D503" s="21">
        <v>4.773301138028184E-2</v>
      </c>
      <c r="E503" s="21">
        <v>0.19882110193273944</v>
      </c>
      <c r="F503" s="21">
        <v>5.2191067182015979E-2</v>
      </c>
      <c r="G503" s="21">
        <v>0.14351067138645363</v>
      </c>
      <c r="H503" s="21">
        <v>8.6356683645049809E-2</v>
      </c>
      <c r="I503" s="21">
        <v>0.25437483930949462</v>
      </c>
      <c r="J503" s="21"/>
      <c r="K503" s="21"/>
      <c r="L503" s="21">
        <v>0.35227335971909723</v>
      </c>
      <c r="M503" s="21">
        <v>6.8206737278169227E-2</v>
      </c>
      <c r="N503" s="21">
        <v>0.19735573503252379</v>
      </c>
      <c r="O503" s="21">
        <v>0.36292149275154129</v>
      </c>
      <c r="P503" s="21">
        <v>0.41806480664239826</v>
      </c>
      <c r="Q503" s="21">
        <v>0.28346734135009188</v>
      </c>
      <c r="R503" s="21">
        <v>0.17115364391738561</v>
      </c>
      <c r="S503" s="21">
        <v>0.16408977383072254</v>
      </c>
      <c r="T503" s="21">
        <v>0.24747962125982079</v>
      </c>
      <c r="U503" s="21">
        <v>0.17609535275462376</v>
      </c>
      <c r="V503" s="21"/>
      <c r="W503" s="32">
        <f ca="1"/>
        <v>0.31461411999370775</v>
      </c>
      <c r="X503" s="32">
        <f ca="1"/>
        <v>0.1009411045776851</v>
      </c>
      <c r="Y503" s="32">
        <f ca="1"/>
        <v>0.19851953993101562</v>
      </c>
      <c r="Z503" s="32">
        <f ca="1"/>
        <v>0.34538954858615251</v>
      </c>
      <c r="AA503" s="32">
        <f ca="1"/>
        <v>0.37029113246935008</v>
      </c>
      <c r="AB503" s="26">
        <f ca="1"/>
        <v>0.29835275414862061</v>
      </c>
      <c r="AC503" s="32">
        <f ca="1"/>
        <v>0.16683176884045386</v>
      </c>
      <c r="AD503" s="32">
        <f ca="1"/>
        <v>0.16537968169027858</v>
      </c>
      <c r="AE503" s="32">
        <f ca="1"/>
        <v>0.25952602298154548</v>
      </c>
      <c r="AF503" s="32">
        <f ca="1"/>
        <v>0.19100741198760524</v>
      </c>
      <c r="AH503" s="32">
        <f ca="1"/>
        <v>3.7659239725389482E-2</v>
      </c>
      <c r="AI503" s="32">
        <f ca="1"/>
        <v>-3.2734367299515871E-2</v>
      </c>
      <c r="AJ503" s="32">
        <f ca="1"/>
        <v>-1.163804898491827E-3</v>
      </c>
      <c r="AK503" s="32">
        <f ca="1"/>
        <v>1.753194416538878E-2</v>
      </c>
      <c r="AL503" s="32">
        <f ca="1"/>
        <v>4.7773674173048175E-2</v>
      </c>
      <c r="AM503" s="32">
        <f ca="1"/>
        <v>-1.488541279852873E-2</v>
      </c>
      <c r="AN503" s="32">
        <f ca="1"/>
        <v>4.3218750769317416E-3</v>
      </c>
      <c r="AO503" s="32">
        <f ca="1"/>
        <v>-1.2899078595560443E-3</v>
      </c>
      <c r="AP503" s="32">
        <f ca="1"/>
        <v>-1.2046401721724692E-2</v>
      </c>
      <c r="AQ503" s="32">
        <f ca="1"/>
        <v>-1.4912059232981473E-2</v>
      </c>
    </row>
    <row r="504" spans="3:43" x14ac:dyDescent="0.5">
      <c r="C504" s="23">
        <v>1</v>
      </c>
      <c r="D504" s="21">
        <v>6.7653184788974891E-2</v>
      </c>
      <c r="E504" s="21">
        <v>0.18323151876369773</v>
      </c>
      <c r="F504" s="21">
        <v>6.8683724748670905E-2</v>
      </c>
      <c r="G504" s="21">
        <v>0.2537788741601949</v>
      </c>
      <c r="H504" s="21">
        <v>0.13896135938160287</v>
      </c>
      <c r="I504" s="21">
        <v>0.3551400168418451</v>
      </c>
      <c r="J504" s="21"/>
      <c r="K504" s="21"/>
      <c r="L504" s="21">
        <v>0.46511352147036206</v>
      </c>
      <c r="M504" s="21">
        <v>0.15738237403115019</v>
      </c>
      <c r="N504" s="21">
        <v>0.28585832156585811</v>
      </c>
      <c r="O504" s="21">
        <v>0.45866012063314571</v>
      </c>
      <c r="P504" s="21">
        <v>0.43938779851090537</v>
      </c>
      <c r="Q504" s="21">
        <v>0.37769358871519965</v>
      </c>
      <c r="R504" s="21">
        <v>0.22932974155771801</v>
      </c>
      <c r="S504" s="21">
        <v>0.21669299559159019</v>
      </c>
      <c r="T504" s="21">
        <v>0.44325800415960653</v>
      </c>
      <c r="U504" s="21">
        <v>0.2801728777779437</v>
      </c>
      <c r="V504" s="21"/>
      <c r="W504" s="32">
        <f ca="1"/>
        <v>0.47735539815478228</v>
      </c>
      <c r="X504" s="32">
        <f ca="1"/>
        <v>0.12212755193921371</v>
      </c>
      <c r="Y504" s="32">
        <f ca="1"/>
        <v>0.2835955460524201</v>
      </c>
      <c r="Z504" s="32">
        <f ca="1"/>
        <v>0.42605470266997625</v>
      </c>
      <c r="AA504" s="32">
        <f ca="1"/>
        <v>0.45961772669292056</v>
      </c>
      <c r="AB504" s="26">
        <f ca="1"/>
        <v>0.34642911910449065</v>
      </c>
      <c r="AC504" s="32">
        <f ca="1"/>
        <v>0.23617313692136271</v>
      </c>
      <c r="AD504" s="32">
        <f ca="1"/>
        <v>0.22092536293748266</v>
      </c>
      <c r="AE504" s="32">
        <f ca="1"/>
        <v>0.37888358476917816</v>
      </c>
      <c r="AF504" s="32">
        <f ca="1"/>
        <v>0.26768767740885357</v>
      </c>
      <c r="AH504" s="32">
        <f ca="1"/>
        <v>-1.2241876684420228E-2</v>
      </c>
      <c r="AI504" s="32">
        <f ca="1"/>
        <v>3.5254822091936477E-2</v>
      </c>
      <c r="AJ504" s="32">
        <f ca="1"/>
        <v>2.262775513438009E-3</v>
      </c>
      <c r="AK504" s="32">
        <f ca="1"/>
        <v>3.2605417963169459E-2</v>
      </c>
      <c r="AL504" s="32">
        <f ca="1"/>
        <v>-2.0229928182015189E-2</v>
      </c>
      <c r="AM504" s="32">
        <f ca="1"/>
        <v>3.1264469610709E-2</v>
      </c>
      <c r="AN504" s="32">
        <f ca="1"/>
        <v>-6.8433953636446998E-3</v>
      </c>
      <c r="AO504" s="32">
        <f ca="1"/>
        <v>-4.2323673458924682E-3</v>
      </c>
      <c r="AP504" s="32">
        <f ca="1"/>
        <v>6.4374419390428372E-2</v>
      </c>
      <c r="AQ504" s="32">
        <f ca="1"/>
        <v>1.2485200369090121E-2</v>
      </c>
    </row>
    <row r="505" spans="3:43" x14ac:dyDescent="0.5">
      <c r="C505" s="23">
        <v>1</v>
      </c>
      <c r="D505" s="21">
        <v>3.7236807585116723E-2</v>
      </c>
      <c r="E505" s="21">
        <v>-2.5200041537633278E-2</v>
      </c>
      <c r="F505" s="21">
        <v>2.8276780518110303E-2</v>
      </c>
      <c r="G505" s="21">
        <v>-6.8537988606727093E-2</v>
      </c>
      <c r="H505" s="21">
        <v>0.22592601371981846</v>
      </c>
      <c r="I505" s="21">
        <v>-6.9352508945810465E-2</v>
      </c>
      <c r="J505" s="21"/>
      <c r="K505" s="21"/>
      <c r="L505" s="21">
        <v>0.1393659279038191</v>
      </c>
      <c r="M505" s="21">
        <v>-0.14829482144456607</v>
      </c>
      <c r="N505" s="21">
        <v>1.3690894990590743E-2</v>
      </c>
      <c r="O505" s="21">
        <v>-9.6712243297160008E-2</v>
      </c>
      <c r="P505" s="21">
        <v>9.5716671396559982E-2</v>
      </c>
      <c r="Q505" s="21">
        <v>-2.0555741587684653E-2</v>
      </c>
      <c r="R505" s="21">
        <v>-0.2116182346431168</v>
      </c>
      <c r="S505" s="21">
        <v>-3.8803200426897402E-3</v>
      </c>
      <c r="T505" s="21">
        <v>0.19479889742651735</v>
      </c>
      <c r="U505" s="21">
        <v>-7.4384162142858822E-3</v>
      </c>
      <c r="V505" s="21"/>
      <c r="W505" s="32">
        <f ca="1"/>
        <v>0.16072624755626802</v>
      </c>
      <c r="X505" s="32">
        <f ca="1"/>
        <v>-0.16337975075484981</v>
      </c>
      <c r="Y505" s="32">
        <f ca="1"/>
        <v>3.2346529143268202E-3</v>
      </c>
      <c r="Z505" s="32">
        <f ca="1"/>
        <v>-8.5936331926062703E-2</v>
      </c>
      <c r="AA505" s="32">
        <f ca="1"/>
        <v>0.12505301795648269</v>
      </c>
      <c r="AB505" s="26">
        <f ca="1"/>
        <v>-5.8631261143260019E-2</v>
      </c>
      <c r="AC505" s="32">
        <f ca="1"/>
        <v>-0.21282254712579982</v>
      </c>
      <c r="AD505" s="32">
        <f ca="1"/>
        <v>-1.9856171155636995E-3</v>
      </c>
      <c r="AE505" s="32">
        <f ca="1"/>
        <v>0.16423926803082128</v>
      </c>
      <c r="AF505" s="32">
        <f ca="1"/>
        <v>-1.1295878110843937E-2</v>
      </c>
      <c r="AH505" s="32">
        <f ca="1"/>
        <v>-2.1360319652448917E-2</v>
      </c>
      <c r="AI505" s="32">
        <f ca="1"/>
        <v>1.508492931028374E-2</v>
      </c>
      <c r="AJ505" s="32">
        <f ca="1"/>
        <v>1.0456242076263923E-2</v>
      </c>
      <c r="AK505" s="32">
        <f ca="1"/>
        <v>-1.0775911371097305E-2</v>
      </c>
      <c r="AL505" s="32">
        <f ca="1"/>
        <v>-2.9336346559922705E-2</v>
      </c>
      <c r="AM505" s="32">
        <f ca="1"/>
        <v>3.8075519555575366E-2</v>
      </c>
      <c r="AN505" s="32">
        <f ca="1"/>
        <v>1.2043124826830176E-3</v>
      </c>
      <c r="AO505" s="32">
        <f ca="1"/>
        <v>-1.8947029271260407E-3</v>
      </c>
      <c r="AP505" s="32">
        <f ca="1"/>
        <v>3.0559629395696064E-2</v>
      </c>
      <c r="AQ505" s="32">
        <f ca="1"/>
        <v>3.8574618965580548E-3</v>
      </c>
    </row>
    <row r="506" spans="3:43" x14ac:dyDescent="0.5">
      <c r="C506" s="23">
        <v>1</v>
      </c>
      <c r="D506" s="21">
        <v>7.8551035559901367E-2</v>
      </c>
      <c r="E506" s="21">
        <v>0.10481191601732484</v>
      </c>
      <c r="F506" s="21">
        <v>3.7749538936158608E-2</v>
      </c>
      <c r="G506" s="21">
        <v>5.0751151084061204E-2</v>
      </c>
      <c r="H506" s="21">
        <v>0.24357566727644869</v>
      </c>
      <c r="I506" s="21">
        <v>-0.52064778041231063</v>
      </c>
      <c r="J506" s="21"/>
      <c r="K506" s="21"/>
      <c r="L506" s="21">
        <v>3.0729311243516303E-2</v>
      </c>
      <c r="M506" s="21">
        <v>-0.3759302413150285</v>
      </c>
      <c r="N506" s="21">
        <v>-0.15968839962528403</v>
      </c>
      <c r="O506" s="21">
        <v>-0.11841645691779948</v>
      </c>
      <c r="P506" s="21">
        <v>5.1777030524025269E-2</v>
      </c>
      <c r="Q506" s="21">
        <v>-0.23210120239339757</v>
      </c>
      <c r="R506" s="21">
        <v>-0.39019657135426761</v>
      </c>
      <c r="S506" s="21">
        <v>-0.24491994901657579</v>
      </c>
      <c r="T506" s="21">
        <v>-5.1671496278154934E-3</v>
      </c>
      <c r="U506" s="21">
        <v>-0.23995048778850359</v>
      </c>
      <c r="V506" s="21"/>
      <c r="W506" s="32">
        <f ca="1"/>
        <v>4.8611661746300883E-2</v>
      </c>
      <c r="X506" s="32">
        <f ca="1"/>
        <v>-0.36538469143617991</v>
      </c>
      <c r="Y506" s="32">
        <f ca="1"/>
        <v>-0.1607280897099439</v>
      </c>
      <c r="Z506" s="32">
        <f ca="1"/>
        <v>-0.16258413896409618</v>
      </c>
      <c r="AA506" s="32">
        <f ca="1"/>
        <v>3.0121460551463974E-2</v>
      </c>
      <c r="AB506" s="26">
        <f ca="1"/>
        <v>-0.16462565420185088</v>
      </c>
      <c r="AC506" s="32">
        <f ca="1"/>
        <v>-0.39444319394803229</v>
      </c>
      <c r="AD506" s="32">
        <f ca="1"/>
        <v>-0.2269989438084784</v>
      </c>
      <c r="AE506" s="32">
        <f ca="1"/>
        <v>-3.1622321132866477E-2</v>
      </c>
      <c r="AF506" s="32">
        <f ca="1"/>
        <v>-0.21580448735727054</v>
      </c>
      <c r="AH506" s="32">
        <f ca="1"/>
        <v>-1.788235050278458E-2</v>
      </c>
      <c r="AI506" s="32">
        <f ca="1"/>
        <v>-1.0545549878848592E-2</v>
      </c>
      <c r="AJ506" s="32">
        <f ca="1"/>
        <v>1.0396900846598722E-3</v>
      </c>
      <c r="AK506" s="32">
        <f ca="1"/>
        <v>4.4167682046296702E-2</v>
      </c>
      <c r="AL506" s="32">
        <f ca="1"/>
        <v>2.1655569972561295E-2</v>
      </c>
      <c r="AM506" s="32">
        <f ca="1"/>
        <v>-6.7475548191546691E-2</v>
      </c>
      <c r="AN506" s="32">
        <f ca="1"/>
        <v>4.2466225937646818E-3</v>
      </c>
      <c r="AO506" s="32">
        <f ca="1"/>
        <v>-1.792100520809739E-2</v>
      </c>
      <c r="AP506" s="32">
        <f ca="1"/>
        <v>2.6455171505050983E-2</v>
      </c>
      <c r="AQ506" s="32">
        <f ca="1"/>
        <v>-2.414600043123305E-2</v>
      </c>
    </row>
    <row r="507" spans="3:43" x14ac:dyDescent="0.5">
      <c r="C507" s="23">
        <v>1</v>
      </c>
      <c r="D507" s="21">
        <v>9.9258153026604373E-2</v>
      </c>
      <c r="E507" s="21">
        <v>8.9543534167992114E-2</v>
      </c>
      <c r="F507" s="21">
        <v>3.1744248431656144E-2</v>
      </c>
      <c r="G507" s="21">
        <v>8.4475974458174841E-2</v>
      </c>
      <c r="H507" s="21">
        <v>0.16632990585181603</v>
      </c>
      <c r="I507" s="21">
        <v>0.46688944472648608</v>
      </c>
      <c r="J507" s="21"/>
      <c r="K507" s="21"/>
      <c r="L507" s="21">
        <v>0.54405454440505407</v>
      </c>
      <c r="M507" s="21">
        <v>0.21926011013202867</v>
      </c>
      <c r="N507" s="21">
        <v>0.36128599060868283</v>
      </c>
      <c r="O507" s="21">
        <v>0.25334668614255995</v>
      </c>
      <c r="P507" s="21">
        <v>0.42570231859582969</v>
      </c>
      <c r="Q507" s="21">
        <v>0.31947155349342932</v>
      </c>
      <c r="R507" s="21">
        <v>0.1647178637836629</v>
      </c>
      <c r="S507" s="21">
        <v>0.24321390973695275</v>
      </c>
      <c r="T507" s="21">
        <v>0.41536158725522992</v>
      </c>
      <c r="U507" s="21">
        <v>0.25736070625899499</v>
      </c>
      <c r="V507" s="21"/>
      <c r="W507" s="32">
        <f ca="1"/>
        <v>0.51900214898198982</v>
      </c>
      <c r="X507" s="32">
        <f ca="1"/>
        <v>0.21129576251620408</v>
      </c>
      <c r="Y507" s="32">
        <f ca="1"/>
        <v>0.36077718500948919</v>
      </c>
      <c r="Z507" s="32">
        <f ca="1"/>
        <v>0.33911029647939067</v>
      </c>
      <c r="AA507" s="32">
        <f ca="1"/>
        <v>0.44655169967232866</v>
      </c>
      <c r="AB507" s="26">
        <f ca="1"/>
        <v>0.31340598616456961</v>
      </c>
      <c r="AC507" s="32">
        <f ca="1"/>
        <v>0.16596029224366124</v>
      </c>
      <c r="AD507" s="32">
        <f ca="1"/>
        <v>0.25502945298316043</v>
      </c>
      <c r="AE507" s="32">
        <f ca="1"/>
        <v>0.40479091467507272</v>
      </c>
      <c r="AF507" s="32">
        <f ca="1"/>
        <v>0.27336827070661107</v>
      </c>
      <c r="AH507" s="32">
        <f ca="1"/>
        <v>2.5052395423064255E-2</v>
      </c>
      <c r="AI507" s="32">
        <f ca="1"/>
        <v>7.9643476158245963E-3</v>
      </c>
      <c r="AJ507" s="32">
        <f ca="1"/>
        <v>5.0880559919364021E-4</v>
      </c>
      <c r="AK507" s="32">
        <f ca="1"/>
        <v>-8.576361033683072E-2</v>
      </c>
      <c r="AL507" s="32">
        <f ca="1"/>
        <v>-2.0849381076498974E-2</v>
      </c>
      <c r="AM507" s="32">
        <f ca="1"/>
        <v>6.0655673288597112E-3</v>
      </c>
      <c r="AN507" s="32">
        <f ca="1"/>
        <v>-1.2424284599983348E-3</v>
      </c>
      <c r="AO507" s="32">
        <f ca="1"/>
        <v>-1.1815543246207677E-2</v>
      </c>
      <c r="AP507" s="32">
        <f ca="1"/>
        <v>1.0570672580157203E-2</v>
      </c>
      <c r="AQ507" s="32">
        <f ca="1"/>
        <v>-1.6007564447616085E-2</v>
      </c>
    </row>
    <row r="508" spans="3:43" x14ac:dyDescent="0.5">
      <c r="C508" s="23">
        <v>1</v>
      </c>
      <c r="D508" s="21">
        <v>0.13959372761297018</v>
      </c>
      <c r="E508" s="21">
        <v>0.17071440055808065</v>
      </c>
      <c r="F508" s="21">
        <v>3.0759091999472618E-2</v>
      </c>
      <c r="G508" s="21">
        <v>0.10923634674360032</v>
      </c>
      <c r="H508" s="21">
        <v>0.34434614902055438</v>
      </c>
      <c r="I508" s="21">
        <v>-0.10682952982267668</v>
      </c>
      <c r="J508" s="21"/>
      <c r="K508" s="21"/>
      <c r="L508" s="21">
        <v>0.45151171942638074</v>
      </c>
      <c r="M508" s="21">
        <v>-0.17460248730854366</v>
      </c>
      <c r="N508" s="21">
        <v>0.12446044515716008</v>
      </c>
      <c r="O508" s="21">
        <v>0.17924578079398501</v>
      </c>
      <c r="P508" s="21">
        <v>0.38722647987455439</v>
      </c>
      <c r="Q508" s="21">
        <v>0.13680628813405488</v>
      </c>
      <c r="R508" s="21">
        <v>-0.22664855765773187</v>
      </c>
      <c r="S508" s="21">
        <v>-1.6856856787131693E-2</v>
      </c>
      <c r="T508" s="21">
        <v>0.2215160622207904</v>
      </c>
      <c r="U508" s="21">
        <v>-6.4774749213613227E-3</v>
      </c>
      <c r="V508" s="21"/>
      <c r="W508" s="32">
        <f ca="1"/>
        <v>0.43142511777962944</v>
      </c>
      <c r="X508" s="32">
        <f ca="1"/>
        <v>-0.17150863705259675</v>
      </c>
      <c r="Y508" s="32">
        <f ca="1"/>
        <v>0.12526298401046818</v>
      </c>
      <c r="Z508" s="32">
        <f ca="1"/>
        <v>0.12131633704333657</v>
      </c>
      <c r="AA508" s="32">
        <f ca="1"/>
        <v>0.37219338978958511</v>
      </c>
      <c r="AB508" s="26">
        <f ca="1"/>
        <v>0.10050837076903801</v>
      </c>
      <c r="AC508" s="32">
        <f ca="1"/>
        <v>-0.25202259245029202</v>
      </c>
      <c r="AD508" s="32">
        <f ca="1"/>
        <v>-3.3135686035337938E-2</v>
      </c>
      <c r="AE508" s="32">
        <f ca="1"/>
        <v>0.25601599332456232</v>
      </c>
      <c r="AF508" s="32">
        <f ca="1"/>
        <v>-9.2240145863755688E-3</v>
      </c>
      <c r="AH508" s="32">
        <f ca="1"/>
        <v>2.0086601646751301E-2</v>
      </c>
      <c r="AI508" s="32">
        <f ca="1"/>
        <v>-3.0938502559469117E-3</v>
      </c>
      <c r="AJ508" s="32">
        <f ca="1"/>
        <v>-8.0253885330809627E-4</v>
      </c>
      <c r="AK508" s="32">
        <f ca="1"/>
        <v>5.7929443750648443E-2</v>
      </c>
      <c r="AL508" s="32">
        <f ca="1"/>
        <v>1.5033090084969281E-2</v>
      </c>
      <c r="AM508" s="32">
        <f ca="1"/>
        <v>3.6297917365016863E-2</v>
      </c>
      <c r="AN508" s="32">
        <f ca="1"/>
        <v>2.5374034792560146E-2</v>
      </c>
      <c r="AO508" s="32">
        <f ca="1"/>
        <v>1.6278829248206245E-2</v>
      </c>
      <c r="AP508" s="32">
        <f ca="1"/>
        <v>-3.4499931103771919E-2</v>
      </c>
      <c r="AQ508" s="32">
        <f ca="1"/>
        <v>2.746539665014246E-3</v>
      </c>
    </row>
    <row r="509" spans="3:43" x14ac:dyDescent="0.5">
      <c r="C509" s="23">
        <v>1</v>
      </c>
      <c r="D509" s="21">
        <v>7.3740571745810488E-2</v>
      </c>
      <c r="E509" s="21">
        <v>0.10771684898295633</v>
      </c>
      <c r="F509" s="21">
        <v>4.8438784859277349E-2</v>
      </c>
      <c r="G509" s="21">
        <v>-0.11326208605522455</v>
      </c>
      <c r="H509" s="21">
        <v>0.31406072949577202</v>
      </c>
      <c r="I509" s="21">
        <v>0.79925015481837069</v>
      </c>
      <c r="J509" s="21"/>
      <c r="K509" s="21"/>
      <c r="L509" s="21">
        <v>0.66735741680966243</v>
      </c>
      <c r="M509" s="21">
        <v>0.2534750114749193</v>
      </c>
      <c r="N509" s="21">
        <v>0.47877539658824225</v>
      </c>
      <c r="O509" s="21">
        <v>0.45062402363678178</v>
      </c>
      <c r="P509" s="21">
        <v>0.74935330197084316</v>
      </c>
      <c r="Q509" s="21">
        <v>0.54920074285500653</v>
      </c>
      <c r="R509" s="21">
        <v>0.15286064360763185</v>
      </c>
      <c r="S509" s="21">
        <v>0.4533771957500875</v>
      </c>
      <c r="T509" s="21">
        <v>0.72084807760600345</v>
      </c>
      <c r="U509" s="21">
        <v>0.42549490777112586</v>
      </c>
      <c r="V509" s="21"/>
      <c r="W509" s="32">
        <f ca="1"/>
        <v>0.69074515549009252</v>
      </c>
      <c r="X509" s="32">
        <f ca="1"/>
        <v>0.24960636654544072</v>
      </c>
      <c r="Y509" s="32">
        <f ca="1"/>
        <v>0.4767622494136205</v>
      </c>
      <c r="Z509" s="32">
        <f ca="1"/>
        <v>0.44082955153285119</v>
      </c>
      <c r="AA509" s="32">
        <f ca="1"/>
        <v>0.72527698232808668</v>
      </c>
      <c r="AB509" s="26">
        <f ca="1"/>
        <v>0.47306321838724452</v>
      </c>
      <c r="AC509" s="32">
        <f ca="1"/>
        <v>0.15217658479331811</v>
      </c>
      <c r="AD509" s="32">
        <f ca="1"/>
        <v>0.45703874267062577</v>
      </c>
      <c r="AE509" s="32">
        <f ca="1"/>
        <v>0.69273150878090406</v>
      </c>
      <c r="AF509" s="32">
        <f ca="1"/>
        <v>0.43975283718975366</v>
      </c>
      <c r="AH509" s="32">
        <f ca="1"/>
        <v>-2.3387738680430092E-2</v>
      </c>
      <c r="AI509" s="32">
        <f ca="1"/>
        <v>3.8686449294785819E-3</v>
      </c>
      <c r="AJ509" s="32">
        <f ca="1"/>
        <v>2.0131471746217544E-3</v>
      </c>
      <c r="AK509" s="32">
        <f ca="1"/>
        <v>9.7944721039305849E-3</v>
      </c>
      <c r="AL509" s="32">
        <f ca="1"/>
        <v>2.4076319642756472E-2</v>
      </c>
      <c r="AM509" s="32">
        <f ca="1"/>
        <v>7.6137524467762008E-2</v>
      </c>
      <c r="AN509" s="32">
        <f ca="1"/>
        <v>6.8405881431374271E-4</v>
      </c>
      <c r="AO509" s="32">
        <f ca="1"/>
        <v>-3.6615469205382722E-3</v>
      </c>
      <c r="AP509" s="32">
        <f ca="1"/>
        <v>2.8116568825099386E-2</v>
      </c>
      <c r="AQ509" s="32">
        <f ca="1"/>
        <v>-1.4257929418627802E-2</v>
      </c>
    </row>
    <row r="510" spans="3:43" x14ac:dyDescent="0.5">
      <c r="C510" s="23">
        <v>1</v>
      </c>
      <c r="D510" s="21">
        <v>6.1202521652909819E-2</v>
      </c>
      <c r="E510" s="21">
        <v>0.22456897506191614</v>
      </c>
      <c r="F510" s="21">
        <v>3.522268657008381E-2</v>
      </c>
      <c r="G510" s="21">
        <v>-0.15955697870154895</v>
      </c>
      <c r="H510" s="21">
        <v>0.18911179382504306</v>
      </c>
      <c r="I510" s="21">
        <v>0.2664799681510584</v>
      </c>
      <c r="J510" s="21"/>
      <c r="K510" s="21"/>
      <c r="L510" s="21">
        <v>0.26694978735248687</v>
      </c>
      <c r="M510" s="21">
        <v>5.3093580276478314E-2</v>
      </c>
      <c r="N510" s="21">
        <v>0.19361038305001732</v>
      </c>
      <c r="O510" s="21">
        <v>0.26787150852116509</v>
      </c>
      <c r="P510" s="21">
        <v>0.48263107209547496</v>
      </c>
      <c r="Q510" s="21">
        <v>0.32330127430538991</v>
      </c>
      <c r="R510" s="21">
        <v>-6.0725806756743037E-2</v>
      </c>
      <c r="S510" s="21">
        <v>0.17431382731264614</v>
      </c>
      <c r="T510" s="21">
        <v>0.32972295054988388</v>
      </c>
      <c r="U510" s="21">
        <v>0.13746099866928727</v>
      </c>
      <c r="V510" s="21"/>
      <c r="W510" s="32">
        <f ca="1"/>
        <v>0.29053253692805464</v>
      </c>
      <c r="X510" s="32">
        <f ca="1"/>
        <v>7.2600482062002494E-2</v>
      </c>
      <c r="Y510" s="32">
        <f ca="1"/>
        <v>0.19108559400299641</v>
      </c>
      <c r="Z510" s="32">
        <f ca="1"/>
        <v>0.25002250986332974</v>
      </c>
      <c r="AA510" s="32">
        <f ca="1"/>
        <v>0.45096625743903973</v>
      </c>
      <c r="AB510" s="26">
        <f ca="1"/>
        <v>0.29868053228106961</v>
      </c>
      <c r="AC510" s="32">
        <f ca="1"/>
        <v>-4.6305432457727641E-2</v>
      </c>
      <c r="AD510" s="32">
        <f ca="1"/>
        <v>0.18501236604384425</v>
      </c>
      <c r="AE510" s="32">
        <f ca="1"/>
        <v>0.30475063389539214</v>
      </c>
      <c r="AF510" s="32">
        <f ca="1"/>
        <v>0.1559114749574971</v>
      </c>
      <c r="AH510" s="32">
        <f ca="1"/>
        <v>-2.3582749575567774E-2</v>
      </c>
      <c r="AI510" s="32">
        <f ca="1"/>
        <v>-1.9506901785524181E-2</v>
      </c>
      <c r="AJ510" s="32">
        <f ca="1"/>
        <v>2.5247890470209144E-3</v>
      </c>
      <c r="AK510" s="32">
        <f ca="1"/>
        <v>1.7848998657835347E-2</v>
      </c>
      <c r="AL510" s="32">
        <f ca="1"/>
        <v>3.1664814656435225E-2</v>
      </c>
      <c r="AM510" s="32">
        <f ca="1"/>
        <v>2.4620742024320297E-2</v>
      </c>
      <c r="AN510" s="32">
        <f ca="1"/>
        <v>-1.4420374299015395E-2</v>
      </c>
      <c r="AO510" s="32">
        <f ca="1"/>
        <v>-1.0698538731198109E-2</v>
      </c>
      <c r="AP510" s="32">
        <f ca="1"/>
        <v>2.4972316654491733E-2</v>
      </c>
      <c r="AQ510" s="32">
        <f ca="1"/>
        <v>-1.8450476288209838E-2</v>
      </c>
    </row>
    <row r="511" spans="3:43" x14ac:dyDescent="0.5">
      <c r="C511" s="23">
        <v>1</v>
      </c>
      <c r="D511" s="21">
        <v>0.13577000290151808</v>
      </c>
      <c r="E511" s="21">
        <v>0.20611609575584192</v>
      </c>
      <c r="F511" s="21">
        <v>3.6868134994638882E-2</v>
      </c>
      <c r="G511" s="21">
        <v>-5.2540338408278639E-2</v>
      </c>
      <c r="H511" s="21">
        <v>0.19271226765462399</v>
      </c>
      <c r="I511" s="21">
        <v>0.79884098627027245</v>
      </c>
      <c r="J511" s="21"/>
      <c r="K511" s="21"/>
      <c r="L511" s="21">
        <v>0.71572544396092364</v>
      </c>
      <c r="M511" s="21">
        <v>0.42457842052492911</v>
      </c>
      <c r="N511" s="21">
        <v>0.55943749244320218</v>
      </c>
      <c r="O511" s="21">
        <v>0.56571112918835509</v>
      </c>
      <c r="P511" s="21">
        <v>0.71314033539141797</v>
      </c>
      <c r="Q511" s="21">
        <v>0.54117682145988322</v>
      </c>
      <c r="R511" s="21">
        <v>0.29030567054058426</v>
      </c>
      <c r="S511" s="21">
        <v>0.45564787261554135</v>
      </c>
      <c r="T511" s="21">
        <v>0.58583016074914307</v>
      </c>
      <c r="U511" s="21">
        <v>0.39315627389067853</v>
      </c>
      <c r="V511" s="21"/>
      <c r="W511" s="32">
        <f ca="1"/>
        <v>0.69238316204362937</v>
      </c>
      <c r="X511" s="32">
        <f ca="1"/>
        <v>0.4147519054468406</v>
      </c>
      <c r="Y511" s="32">
        <f ca="1"/>
        <v>0.55712733482157506</v>
      </c>
      <c r="Z511" s="32">
        <f ca="1"/>
        <v>0.54544633332797954</v>
      </c>
      <c r="AA511" s="32">
        <f ca="1"/>
        <v>0.71099226502341617</v>
      </c>
      <c r="AB511" s="26">
        <f ca="1"/>
        <v>0.55914276365814852</v>
      </c>
      <c r="AC511" s="32">
        <f ca="1"/>
        <v>0.26107051310824492</v>
      </c>
      <c r="AD511" s="32">
        <f ca="1"/>
        <v>0.4410903040899859</v>
      </c>
      <c r="AE511" s="32">
        <f ca="1"/>
        <v>0.58808431655199289</v>
      </c>
      <c r="AF511" s="32">
        <f ca="1"/>
        <v>0.43356680109392243</v>
      </c>
      <c r="AH511" s="32">
        <f ca="1"/>
        <v>2.3342281917294261E-2</v>
      </c>
      <c r="AI511" s="32">
        <f ca="1"/>
        <v>9.8265150780885158E-3</v>
      </c>
      <c r="AJ511" s="32">
        <f ca="1"/>
        <v>2.310157621627118E-3</v>
      </c>
      <c r="AK511" s="32">
        <f ca="1"/>
        <v>2.0264795860375551E-2</v>
      </c>
      <c r="AL511" s="32">
        <f ca="1"/>
        <v>2.1480703680017976E-3</v>
      </c>
      <c r="AM511" s="32">
        <f ca="1"/>
        <v>-1.7965942198265306E-2</v>
      </c>
      <c r="AN511" s="32">
        <f ca="1"/>
        <v>2.9235157432339343E-2</v>
      </c>
      <c r="AO511" s="32">
        <f ca="1"/>
        <v>1.4557568525555453E-2</v>
      </c>
      <c r="AP511" s="32">
        <f ca="1"/>
        <v>-2.2541558028498221E-3</v>
      </c>
      <c r="AQ511" s="32">
        <f ca="1"/>
        <v>-4.0410527203243896E-2</v>
      </c>
    </row>
    <row r="512" spans="3:43" x14ac:dyDescent="0.5">
      <c r="C512" s="23">
        <v>1</v>
      </c>
      <c r="D512" s="21">
        <v>6.83694426617526E-3</v>
      </c>
      <c r="E512" s="21">
        <v>-5.1092825857818464E-2</v>
      </c>
      <c r="F512" s="21">
        <v>3.4852275275290515E-2</v>
      </c>
      <c r="G512" s="21">
        <v>0.13871944142536924</v>
      </c>
      <c r="H512" s="21">
        <v>0.41535820244927812</v>
      </c>
      <c r="I512" s="21">
        <v>0.50488602900132051</v>
      </c>
      <c r="J512" s="21"/>
      <c r="K512" s="21"/>
      <c r="L512" s="21">
        <v>0.63315113636653364</v>
      </c>
      <c r="M512" s="21">
        <v>-7.379590992978198E-2</v>
      </c>
      <c r="N512" s="21">
        <v>0.27530366200737966</v>
      </c>
      <c r="O512" s="21">
        <v>0.29667275792967357</v>
      </c>
      <c r="P512" s="21">
        <v>0.57288878737421034</v>
      </c>
      <c r="Q512" s="21">
        <v>0.23807510530367448</v>
      </c>
      <c r="R512" s="21">
        <v>2.3855648192596182E-2</v>
      </c>
      <c r="S512" s="21">
        <v>0.28038504947810811</v>
      </c>
      <c r="T512" s="21">
        <v>0.66313787603157937</v>
      </c>
      <c r="U512" s="21">
        <v>0.32433870480343036</v>
      </c>
      <c r="V512" s="21"/>
      <c r="W512" s="32">
        <f ca="1"/>
        <v>0.64858139601360798</v>
      </c>
      <c r="X512" s="32">
        <f ca="1"/>
        <v>-8.6001153303183753E-2</v>
      </c>
      <c r="Y512" s="32">
        <f ca="1"/>
        <v>0.27405957118553209</v>
      </c>
      <c r="Z512" s="32">
        <f ca="1"/>
        <v>0.26469662331173227</v>
      </c>
      <c r="AA512" s="32">
        <f ca="1"/>
        <v>0.5591721827437981</v>
      </c>
      <c r="AB512" s="26">
        <f ca="1"/>
        <v>0.22220981761244177</v>
      </c>
      <c r="AC512" s="32">
        <f ca="1"/>
        <v>1.0930247324306586E-2</v>
      </c>
      <c r="AD512" s="32">
        <f ca="1"/>
        <v>0.26810500146415439</v>
      </c>
      <c r="AE512" s="32">
        <f ca="1"/>
        <v>0.63136474456964864</v>
      </c>
      <c r="AF512" s="32">
        <f ca="1"/>
        <v>0.30004486982394102</v>
      </c>
      <c r="AH512" s="32">
        <f ca="1"/>
        <v>-1.543025964707434E-2</v>
      </c>
      <c r="AI512" s="32">
        <f ca="1"/>
        <v>1.2205243373401772E-2</v>
      </c>
      <c r="AJ512" s="32">
        <f ca="1"/>
        <v>1.2440908218475655E-3</v>
      </c>
      <c r="AK512" s="32">
        <f ca="1"/>
        <v>3.1976134617941299E-2</v>
      </c>
      <c r="AL512" s="32">
        <f ca="1"/>
        <v>1.3716604630412244E-2</v>
      </c>
      <c r="AM512" s="32">
        <f ca="1"/>
        <v>1.5865287691232716E-2</v>
      </c>
      <c r="AN512" s="32">
        <f ca="1"/>
        <v>1.2925400868289597E-2</v>
      </c>
      <c r="AO512" s="32">
        <f ca="1"/>
        <v>1.2280048013953715E-2</v>
      </c>
      <c r="AP512" s="32">
        <f ca="1"/>
        <v>3.1773131461930726E-2</v>
      </c>
      <c r="AQ512" s="32">
        <f ca="1"/>
        <v>2.4293834979489337E-2</v>
      </c>
    </row>
    <row r="513" spans="3:43" x14ac:dyDescent="0.5">
      <c r="C513" s="23">
        <v>1</v>
      </c>
      <c r="D513" s="21">
        <v>0.15699910299970027</v>
      </c>
      <c r="E513" s="21">
        <v>8.4503273025665654E-2</v>
      </c>
      <c r="F513" s="21">
        <v>8.6793027849207366E-2</v>
      </c>
      <c r="G513" s="21">
        <v>-4.1582267294271308E-3</v>
      </c>
      <c r="H513" s="21">
        <v>0.24168129443334341</v>
      </c>
      <c r="I513" s="21">
        <v>0.5761078794497787</v>
      </c>
      <c r="J513" s="21"/>
      <c r="K513" s="21"/>
      <c r="L513" s="21">
        <v>0.67594522950536606</v>
      </c>
      <c r="M513" s="21">
        <v>0.26178556132614456</v>
      </c>
      <c r="N513" s="21">
        <v>0.46473066818030889</v>
      </c>
      <c r="O513" s="21">
        <v>0.38853856296183642</v>
      </c>
      <c r="P513" s="21">
        <v>0.54644023926011398</v>
      </c>
      <c r="Q513" s="21">
        <v>0.31369981034101063</v>
      </c>
      <c r="R513" s="21">
        <v>0.17047422051437575</v>
      </c>
      <c r="S513" s="21">
        <v>0.356191284389136</v>
      </c>
      <c r="T513" s="21">
        <v>0.58214281113535993</v>
      </c>
      <c r="U513" s="21">
        <v>0.38451369439859068</v>
      </c>
      <c r="V513" s="21"/>
      <c r="W513" s="32">
        <f ca="1"/>
        <v>0.6686841537521695</v>
      </c>
      <c r="X513" s="32">
        <f ca="1"/>
        <v>0.28582255572802551</v>
      </c>
      <c r="Y513" s="32">
        <f ca="1"/>
        <v>0.4758205498400363</v>
      </c>
      <c r="Z513" s="32">
        <f ca="1"/>
        <v>0.35009605297833934</v>
      </c>
      <c r="AA513" s="32">
        <f ca="1"/>
        <v>0.54750633328648912</v>
      </c>
      <c r="AB513" s="26">
        <f ca="1"/>
        <v>0.35688251929430409</v>
      </c>
      <c r="AC513" s="32">
        <f ca="1"/>
        <v>0.18264719782370067</v>
      </c>
      <c r="AD513" s="32">
        <f ca="1"/>
        <v>0.37474024917556903</v>
      </c>
      <c r="AE513" s="32">
        <f ca="1"/>
        <v>0.57006042186964168</v>
      </c>
      <c r="AF513" s="32">
        <f ca="1"/>
        <v>0.37658933768742181</v>
      </c>
      <c r="AH513" s="32">
        <f ca="1"/>
        <v>7.2610757531965664E-3</v>
      </c>
      <c r="AI513" s="32">
        <f ca="1"/>
        <v>-2.4036994401880951E-2</v>
      </c>
      <c r="AJ513" s="32">
        <f ca="1"/>
        <v>-1.1089881659727407E-2</v>
      </c>
      <c r="AK513" s="32">
        <f ca="1"/>
        <v>3.8442509983497075E-2</v>
      </c>
      <c r="AL513" s="32">
        <f ca="1"/>
        <v>-1.0660940263751417E-3</v>
      </c>
      <c r="AM513" s="32">
        <f ca="1"/>
        <v>-4.3182708953293458E-2</v>
      </c>
      <c r="AN513" s="32">
        <f ca="1"/>
        <v>-1.2172977309324928E-2</v>
      </c>
      <c r="AO513" s="32">
        <f ca="1"/>
        <v>-1.8548964786433031E-2</v>
      </c>
      <c r="AP513" s="32">
        <f ca="1"/>
        <v>1.2082389265718252E-2</v>
      </c>
      <c r="AQ513" s="32">
        <f ca="1"/>
        <v>7.9243567111688673E-3</v>
      </c>
    </row>
    <row r="514" spans="3:43" x14ac:dyDescent="0.5">
      <c r="C514" s="23">
        <v>1</v>
      </c>
      <c r="D514" s="21">
        <v>0.10096908662744253</v>
      </c>
      <c r="E514" s="21">
        <v>0.30643263777304686</v>
      </c>
      <c r="F514" s="21">
        <v>8.3263868466288207E-2</v>
      </c>
      <c r="G514" s="21">
        <v>0.25420500349005914</v>
      </c>
      <c r="H514" s="21">
        <v>9.5006697054205475E-2</v>
      </c>
      <c r="I514" s="21">
        <v>0.33583647080131829</v>
      </c>
      <c r="J514" s="21"/>
      <c r="K514" s="21"/>
      <c r="L514" s="21">
        <v>0.45131117185915992</v>
      </c>
      <c r="M514" s="21">
        <v>0.18838013096406633</v>
      </c>
      <c r="N514" s="21">
        <v>0.31469839074468231</v>
      </c>
      <c r="O514" s="21">
        <v>0.48873035574726398</v>
      </c>
      <c r="P514" s="21">
        <v>0.52015875020921531</v>
      </c>
      <c r="Q514" s="21">
        <v>0.44995049767899864</v>
      </c>
      <c r="R514" s="21">
        <v>0.27736207365550153</v>
      </c>
      <c r="S514" s="21">
        <v>0.23964461067277371</v>
      </c>
      <c r="T514" s="21">
        <v>0.34674988822709091</v>
      </c>
      <c r="U514" s="21">
        <v>0.27461669312887688</v>
      </c>
      <c r="V514" s="21"/>
      <c r="W514" s="32">
        <f ca="1"/>
        <v>0.47366341577186333</v>
      </c>
      <c r="X514" s="32">
        <f ca="1"/>
        <v>0.18813354514761818</v>
      </c>
      <c r="Y514" s="32">
        <f ca="1"/>
        <v>0.31407644237946764</v>
      </c>
      <c r="Z514" s="32">
        <f ca="1"/>
        <v>0.51567354991429493</v>
      </c>
      <c r="AA514" s="32">
        <f ca="1"/>
        <v>0.51225781583177987</v>
      </c>
      <c r="AB514" s="26">
        <f ca="1"/>
        <v>0.4362225488742183</v>
      </c>
      <c r="AC514" s="32">
        <f ca="1"/>
        <v>0.27651331508229959</v>
      </c>
      <c r="AD514" s="32">
        <f ca="1"/>
        <v>0.22819147525438976</v>
      </c>
      <c r="AE514" s="32">
        <f ca="1"/>
        <v>0.34887773483881135</v>
      </c>
      <c r="AF514" s="32">
        <f ca="1"/>
        <v>0.27297393536081727</v>
      </c>
      <c r="AH514" s="32">
        <f ca="1"/>
        <v>-2.2352243912703407E-2</v>
      </c>
      <c r="AI514" s="32">
        <f ca="1"/>
        <v>2.4658581644815269E-4</v>
      </c>
      <c r="AJ514" s="32">
        <f ca="1"/>
        <v>6.2194836521467511E-4</v>
      </c>
      <c r="AK514" s="32">
        <f ca="1"/>
        <v>-2.6943194167030948E-2</v>
      </c>
      <c r="AL514" s="32">
        <f ca="1"/>
        <v>7.9009343774354424E-3</v>
      </c>
      <c r="AM514" s="32">
        <f ca="1"/>
        <v>1.3727948804780343E-2</v>
      </c>
      <c r="AN514" s="32">
        <f ca="1"/>
        <v>8.4875857320193537E-4</v>
      </c>
      <c r="AO514" s="32">
        <f ca="1"/>
        <v>1.1453135418383942E-2</v>
      </c>
      <c r="AP514" s="32">
        <f ca="1"/>
        <v>-2.1278466117204409E-3</v>
      </c>
      <c r="AQ514" s="32">
        <f ca="1"/>
        <v>1.6427577680596106E-3</v>
      </c>
    </row>
    <row r="515" spans="3:43" x14ac:dyDescent="0.5">
      <c r="C515" s="23">
        <v>1</v>
      </c>
      <c r="D515" s="21">
        <v>-6.1636090001978006E-3</v>
      </c>
      <c r="E515" s="21">
        <v>0.14554677233096608</v>
      </c>
      <c r="F515" s="21">
        <v>5.227514425560674E-2</v>
      </c>
      <c r="G515" s="21">
        <v>7.9978663581133008E-2</v>
      </c>
      <c r="H515" s="21">
        <v>0.2460937052521073</v>
      </c>
      <c r="I515" s="21">
        <v>1.200497137027317</v>
      </c>
      <c r="J515" s="21"/>
      <c r="K515" s="21"/>
      <c r="L515" s="21">
        <v>0.82219476607873232</v>
      </c>
      <c r="M515" s="21">
        <v>0.38956050501388712</v>
      </c>
      <c r="N515" s="21">
        <v>0.59649284753213849</v>
      </c>
      <c r="O515" s="21">
        <v>0.76114641236203062</v>
      </c>
      <c r="P515" s="21">
        <v>0.88301937548752518</v>
      </c>
      <c r="Q515" s="21">
        <v>0.77556568565430228</v>
      </c>
      <c r="R515" s="21">
        <v>0.48558130678241829</v>
      </c>
      <c r="S515" s="21">
        <v>0.65674538825226025</v>
      </c>
      <c r="T515" s="21">
        <v>0.83327605817872363</v>
      </c>
      <c r="U515" s="21">
        <v>0.65432760858991634</v>
      </c>
      <c r="V515" s="21"/>
      <c r="W515" s="32">
        <f ca="1"/>
        <v>0.82362679401487049</v>
      </c>
      <c r="X515" s="32">
        <f ca="1"/>
        <v>0.38774310767798748</v>
      </c>
      <c r="Y515" s="32">
        <f ca="1"/>
        <v>0.60023106941172488</v>
      </c>
      <c r="Z515" s="32">
        <f ca="1"/>
        <v>0.75472295605503315</v>
      </c>
      <c r="AA515" s="32">
        <f ca="1"/>
        <v>0.91775680759202227</v>
      </c>
      <c r="AB515" s="26">
        <f ca="1"/>
        <v>0.71481803415118383</v>
      </c>
      <c r="AC515" s="32">
        <f ca="1"/>
        <v>0.48501242775641573</v>
      </c>
      <c r="AD515" s="32">
        <f ca="1"/>
        <v>0.64094696286146846</v>
      </c>
      <c r="AE515" s="32">
        <f ca="1"/>
        <v>0.86289694253780858</v>
      </c>
      <c r="AF515" s="32">
        <f ca="1"/>
        <v>0.65782788263530234</v>
      </c>
      <c r="AH515" s="32">
        <f ca="1"/>
        <v>-1.4320279361381694E-3</v>
      </c>
      <c r="AI515" s="32">
        <f ca="1"/>
        <v>1.8173973358996398E-3</v>
      </c>
      <c r="AJ515" s="32">
        <f ca="1"/>
        <v>-3.7382218795863897E-3</v>
      </c>
      <c r="AK515" s="32">
        <f ca="1"/>
        <v>6.423456306997477E-3</v>
      </c>
      <c r="AL515" s="32">
        <f ca="1"/>
        <v>-3.473743210449709E-2</v>
      </c>
      <c r="AM515" s="32">
        <f ca="1"/>
        <v>6.0747651503118449E-2</v>
      </c>
      <c r="AN515" s="32">
        <f ca="1"/>
        <v>5.6887902600255558E-4</v>
      </c>
      <c r="AO515" s="32">
        <f ca="1"/>
        <v>1.5798425390791793E-2</v>
      </c>
      <c r="AP515" s="32">
        <f ca="1"/>
        <v>-2.9620884359084942E-2</v>
      </c>
      <c r="AQ515" s="32">
        <f ca="1"/>
        <v>-3.5002740453859982E-3</v>
      </c>
    </row>
    <row r="516" spans="3:43" x14ac:dyDescent="0.5">
      <c r="C516" s="23">
        <v>1</v>
      </c>
      <c r="D516" s="21">
        <v>0.1307712328234481</v>
      </c>
      <c r="E516" s="21">
        <v>5.8859298163574686E-2</v>
      </c>
      <c r="F516" s="21">
        <v>2.9226801250278808E-2</v>
      </c>
      <c r="G516" s="21">
        <v>7.5664718042184123E-3</v>
      </c>
      <c r="H516" s="21">
        <v>-0.16179829339512827</v>
      </c>
      <c r="I516" s="21">
        <v>-0.21284013132880791</v>
      </c>
      <c r="J516" s="21"/>
      <c r="K516" s="21"/>
      <c r="L516" s="21">
        <v>-3.8832685677964586E-2</v>
      </c>
      <c r="M516" s="21">
        <v>0.19857316672566608</v>
      </c>
      <c r="N516" s="21">
        <v>5.3693633012998718E-2</v>
      </c>
      <c r="O516" s="21">
        <v>-7.6376498231800455E-2</v>
      </c>
      <c r="P516" s="21">
        <v>-0.13715313685907718</v>
      </c>
      <c r="Q516" s="21">
        <v>-5.5217341533980724E-2</v>
      </c>
      <c r="R516" s="21">
        <v>4.4404704105423062E-2</v>
      </c>
      <c r="S516" s="21">
        <v>-6.677069935751842E-2</v>
      </c>
      <c r="T516" s="21">
        <v>-0.23999365457177801</v>
      </c>
      <c r="U516" s="21">
        <v>-9.3177903341183962E-2</v>
      </c>
      <c r="V516" s="21"/>
      <c r="W516" s="32">
        <f ca="1"/>
        <v>-7.5576256766413857E-2</v>
      </c>
      <c r="X516" s="32">
        <f ca="1"/>
        <v>0.17973899359703432</v>
      </c>
      <c r="Y516" s="32">
        <f ca="1"/>
        <v>5.1242806974601152E-2</v>
      </c>
      <c r="Z516" s="32">
        <f ca="1"/>
        <v>-5.7008833078899958E-2</v>
      </c>
      <c r="AA516" s="32">
        <f ca="1"/>
        <v>-0.18366021600941515</v>
      </c>
      <c r="AB516" s="26">
        <f ca="1"/>
        <v>-5.3505269034367135E-2</v>
      </c>
      <c r="AC516" s="32">
        <f ca="1"/>
        <v>5.6101560265650371E-2</v>
      </c>
      <c r="AD516" s="32">
        <f ca="1"/>
        <v>-7.6912376358297507E-2</v>
      </c>
      <c r="AE516" s="32">
        <f ca="1"/>
        <v>-0.21151911234315424</v>
      </c>
      <c r="AF516" s="32">
        <f ca="1"/>
        <v>-7.6830099855880074E-2</v>
      </c>
      <c r="AH516" s="32">
        <f ca="1"/>
        <v>3.6743571088449271E-2</v>
      </c>
      <c r="AI516" s="32">
        <f ca="1"/>
        <v>1.8834173128631754E-2</v>
      </c>
      <c r="AJ516" s="32">
        <f ca="1"/>
        <v>2.4508260383975661E-3</v>
      </c>
      <c r="AK516" s="32">
        <f ca="1"/>
        <v>-1.9367665152900497E-2</v>
      </c>
      <c r="AL516" s="32">
        <f ca="1"/>
        <v>4.6507079150337971E-2</v>
      </c>
      <c r="AM516" s="32">
        <f ca="1"/>
        <v>-1.7120724996135886E-3</v>
      </c>
      <c r="AN516" s="32">
        <f ca="1"/>
        <v>-1.1696856160227309E-2</v>
      </c>
      <c r="AO516" s="32">
        <f ca="1"/>
        <v>1.0141677000779087E-2</v>
      </c>
      <c r="AP516" s="32">
        <f ca="1"/>
        <v>-2.8474542228623778E-2</v>
      </c>
      <c r="AQ516" s="32">
        <f ca="1"/>
        <v>-1.6347803485303888E-2</v>
      </c>
    </row>
    <row r="517" spans="3:43" x14ac:dyDescent="0.5">
      <c r="C517" s="23">
        <v>1</v>
      </c>
      <c r="D517" s="21">
        <v>1.7789887273753538E-2</v>
      </c>
      <c r="E517" s="21">
        <v>7.1752406141001743E-2</v>
      </c>
      <c r="F517" s="21">
        <v>3.862118953664543E-2</v>
      </c>
      <c r="G517" s="21">
        <v>-0.19387004796942103</v>
      </c>
      <c r="H517" s="21">
        <v>-0.13207700289425098</v>
      </c>
      <c r="I517" s="21">
        <v>0.18365671754121485</v>
      </c>
      <c r="J517" s="21"/>
      <c r="K517" s="21"/>
      <c r="L517" s="21">
        <v>-3.2779277843438259E-2</v>
      </c>
      <c r="M517" s="21">
        <v>0.22482736703312317</v>
      </c>
      <c r="N517" s="21">
        <v>0.1024821640567557</v>
      </c>
      <c r="O517" s="21">
        <v>8.6169192744121867E-2</v>
      </c>
      <c r="P517" s="21">
        <v>1.7861376759481726E-2</v>
      </c>
      <c r="Q517" s="21">
        <v>0.15624967979663421</v>
      </c>
      <c r="R517" s="21">
        <v>0.16833153667384798</v>
      </c>
      <c r="S517" s="21">
        <v>0.14169172068025604</v>
      </c>
      <c r="T517" s="21">
        <v>-4.1176206526490233E-2</v>
      </c>
      <c r="U517" s="21">
        <v>0.1064964887563698</v>
      </c>
      <c r="V517" s="21"/>
      <c r="W517" s="32">
        <f ca="1"/>
        <v>-7.0906697461902174E-2</v>
      </c>
      <c r="X517" s="32">
        <f ca="1"/>
        <v>0.23891749311954452</v>
      </c>
      <c r="Y517" s="32">
        <f ca="1"/>
        <v>9.3779451914638032E-2</v>
      </c>
      <c r="Z517" s="32">
        <f ca="1"/>
        <v>7.5361242504906986E-2</v>
      </c>
      <c r="AA517" s="32">
        <f ca="1"/>
        <v>2.8772529297548206E-2</v>
      </c>
      <c r="AB517" s="26">
        <f ca="1"/>
        <v>0.12901134108256632</v>
      </c>
      <c r="AC517" s="32">
        <f ca="1"/>
        <v>0.15778685861647285</v>
      </c>
      <c r="AD517" s="32">
        <f ca="1"/>
        <v>0.1494893059863584</v>
      </c>
      <c r="AE517" s="32">
        <f ca="1"/>
        <v>7.5914016265610784E-3</v>
      </c>
      <c r="AF517" s="32">
        <f ca="1"/>
        <v>0.11125095337212704</v>
      </c>
      <c r="AH517" s="32">
        <f ca="1"/>
        <v>3.8127419618463915E-2</v>
      </c>
      <c r="AI517" s="32">
        <f ca="1"/>
        <v>-1.4090126086421351E-2</v>
      </c>
      <c r="AJ517" s="32">
        <f ca="1"/>
        <v>8.7027121421176662E-3</v>
      </c>
      <c r="AK517" s="32">
        <f ca="1"/>
        <v>1.0807950239214881E-2</v>
      </c>
      <c r="AL517" s="32">
        <f ca="1"/>
        <v>-1.0911152538066481E-2</v>
      </c>
      <c r="AM517" s="32">
        <f ca="1"/>
        <v>2.7238338714067889E-2</v>
      </c>
      <c r="AN517" s="32">
        <f ca="1"/>
        <v>1.0544678057375134E-2</v>
      </c>
      <c r="AO517" s="32">
        <f ca="1"/>
        <v>-7.7975853061023614E-3</v>
      </c>
      <c r="AP517" s="32">
        <f ca="1"/>
        <v>-4.8767608153051312E-2</v>
      </c>
      <c r="AQ517" s="32">
        <f ca="1"/>
        <v>-4.7544646157572368E-3</v>
      </c>
    </row>
    <row r="518" spans="3:43" x14ac:dyDescent="0.5">
      <c r="C518" s="23">
        <v>1</v>
      </c>
      <c r="D518" s="21">
        <v>0.10210721600421796</v>
      </c>
      <c r="E518" s="21">
        <v>0.11712675047647698</v>
      </c>
      <c r="F518" s="21">
        <v>4.2728598697480358E-2</v>
      </c>
      <c r="G518" s="21">
        <v>-1.5868972097818082E-2</v>
      </c>
      <c r="H518" s="21">
        <v>0.12215407625672664</v>
      </c>
      <c r="I518" s="21">
        <v>-0.3569320823293185</v>
      </c>
      <c r="J518" s="21"/>
      <c r="K518" s="21"/>
      <c r="L518" s="21">
        <v>4.7545995706188462E-2</v>
      </c>
      <c r="M518" s="21">
        <v>-0.14117249389870709</v>
      </c>
      <c r="N518" s="21">
        <v>-5.5804703762309234E-2</v>
      </c>
      <c r="O518" s="21">
        <v>-0.10463296349927127</v>
      </c>
      <c r="P518" s="21">
        <v>-2.0487365112310391E-2</v>
      </c>
      <c r="Q518" s="21">
        <v>-0.11977893487573942</v>
      </c>
      <c r="R518" s="21">
        <v>-0.28388184144418899</v>
      </c>
      <c r="S518" s="21">
        <v>-0.1421833202317295</v>
      </c>
      <c r="T518" s="21">
        <v>-9.7010790021895971E-2</v>
      </c>
      <c r="U518" s="21">
        <v>-0.10996059526756247</v>
      </c>
      <c r="V518" s="21"/>
      <c r="W518" s="32">
        <f ca="1"/>
        <v>3.4718356678087897E-2</v>
      </c>
      <c r="X518" s="32">
        <f ca="1"/>
        <v>-0.15101555977390171</v>
      </c>
      <c r="Y518" s="32">
        <f ca="1"/>
        <v>-5.7279892023374246E-2</v>
      </c>
      <c r="Z518" s="32">
        <f ca="1"/>
        <v>-9.5602768160089682E-2</v>
      </c>
      <c r="AA518" s="32">
        <f ca="1"/>
        <v>1.6988436119093869E-2</v>
      </c>
      <c r="AB518" s="26">
        <f ca="1"/>
        <v>-7.9988919337506584E-2</v>
      </c>
      <c r="AC518" s="32">
        <f ca="1"/>
        <v>-0.23747188672566527</v>
      </c>
      <c r="AD518" s="32">
        <f ca="1"/>
        <v>-0.13290944620041467</v>
      </c>
      <c r="AE518" s="32">
        <f ca="1"/>
        <v>-4.5846566393863142E-2</v>
      </c>
      <c r="AF518" s="32">
        <f ca="1"/>
        <v>-0.13539025288406004</v>
      </c>
      <c r="AH518" s="32">
        <f ca="1"/>
        <v>1.2827639028100565E-2</v>
      </c>
      <c r="AI518" s="32">
        <f ca="1"/>
        <v>9.8430658751946232E-3</v>
      </c>
      <c r="AJ518" s="32">
        <f ca="1"/>
        <v>1.4751882610650122E-3</v>
      </c>
      <c r="AK518" s="32">
        <f ca="1"/>
        <v>-9.0301953391815903E-3</v>
      </c>
      <c r="AL518" s="32">
        <f ca="1"/>
        <v>-3.747580123140426E-2</v>
      </c>
      <c r="AM518" s="32">
        <f ca="1"/>
        <v>-3.9790015538232831E-2</v>
      </c>
      <c r="AN518" s="32">
        <f ca="1"/>
        <v>-4.6409954718523716E-2</v>
      </c>
      <c r="AO518" s="32">
        <f ca="1"/>
        <v>-9.2738740313148271E-3</v>
      </c>
      <c r="AP518" s="32">
        <f ca="1"/>
        <v>-5.1164223628032829E-2</v>
      </c>
      <c r="AQ518" s="32">
        <f ca="1"/>
        <v>2.542965761649757E-2</v>
      </c>
    </row>
    <row r="519" spans="3:43" x14ac:dyDescent="0.5">
      <c r="C519" s="23">
        <v>1</v>
      </c>
      <c r="D519" s="21">
        <v>4.2315594466093856E-2</v>
      </c>
      <c r="E519" s="21">
        <v>1.473661995609471E-2</v>
      </c>
      <c r="F519" s="21">
        <v>2.9831092921009082E-2</v>
      </c>
      <c r="G519" s="21">
        <v>0.16533389326567688</v>
      </c>
      <c r="H519" s="21">
        <v>0.30721795807770003</v>
      </c>
      <c r="I519" s="21">
        <v>0.2752236186133557</v>
      </c>
      <c r="J519" s="21"/>
      <c r="K519" s="21"/>
      <c r="L519" s="21">
        <v>0.51068492016315847</v>
      </c>
      <c r="M519" s="21">
        <v>-0.1297745287193684</v>
      </c>
      <c r="N519" s="21">
        <v>0.21439624572204022</v>
      </c>
      <c r="O519" s="21">
        <v>0.20294004030408008</v>
      </c>
      <c r="P519" s="21">
        <v>0.42502970271695711</v>
      </c>
      <c r="Q519" s="21">
        <v>0.18027747876967148</v>
      </c>
      <c r="R519" s="21">
        <v>-3.3328636634497255E-2</v>
      </c>
      <c r="S519" s="21">
        <v>0.13796273188438266</v>
      </c>
      <c r="T519" s="21">
        <v>0.41275038134886616</v>
      </c>
      <c r="U519" s="21">
        <v>0.16557676538865856</v>
      </c>
      <c r="V519" s="21"/>
      <c r="W519" s="32">
        <f ca="1"/>
        <v>0.50092694535197957</v>
      </c>
      <c r="X519" s="32">
        <f ca="1"/>
        <v>-7.439447488796494E-2</v>
      </c>
      <c r="Y519" s="32">
        <f ca="1"/>
        <v>0.20458812305815383</v>
      </c>
      <c r="Z519" s="32">
        <f ca="1"/>
        <v>0.21335780188005676</v>
      </c>
      <c r="AA519" s="32">
        <f ca="1"/>
        <v>0.41353873386756412</v>
      </c>
      <c r="AB519" s="26">
        <f ca="1"/>
        <v>0.16503539330493058</v>
      </c>
      <c r="AC519" s="32">
        <f ca="1"/>
        <v>-1.1790732182063834E-2</v>
      </c>
      <c r="AD519" s="32">
        <f ca="1"/>
        <v>0.14754331220845321</v>
      </c>
      <c r="AE519" s="32">
        <f ca="1"/>
        <v>0.42504178091594103</v>
      </c>
      <c r="AF519" s="32">
        <f ca="1"/>
        <v>0.18265677593527466</v>
      </c>
      <c r="AH519" s="32">
        <f ca="1"/>
        <v>9.7579748111789044E-3</v>
      </c>
      <c r="AI519" s="32">
        <f ca="1"/>
        <v>-5.5380053831403458E-2</v>
      </c>
      <c r="AJ519" s="32">
        <f ca="1"/>
        <v>9.8081226638863928E-3</v>
      </c>
      <c r="AK519" s="32">
        <f ca="1"/>
        <v>-1.0417761575976681E-2</v>
      </c>
      <c r="AL519" s="32">
        <f ca="1"/>
        <v>1.1490968849392991E-2</v>
      </c>
      <c r="AM519" s="32">
        <f ca="1"/>
        <v>1.5242085464740901E-2</v>
      </c>
      <c r="AN519" s="32">
        <f ca="1"/>
        <v>-2.1537904452433421E-2</v>
      </c>
      <c r="AO519" s="32">
        <f ca="1"/>
        <v>-9.5805803240705534E-3</v>
      </c>
      <c r="AP519" s="32">
        <f ca="1"/>
        <v>-1.2291399567074868E-2</v>
      </c>
      <c r="AQ519" s="32">
        <f ca="1"/>
        <v>-1.7080010546616092E-2</v>
      </c>
    </row>
    <row r="520" spans="3:43" x14ac:dyDescent="0.5">
      <c r="C520" s="23">
        <v>1</v>
      </c>
      <c r="D520" s="21">
        <v>1.9310820771814969E-2</v>
      </c>
      <c r="E520" s="21">
        <v>0.10787217388956903</v>
      </c>
      <c r="F520" s="21">
        <v>5.5169047454924937E-2</v>
      </c>
      <c r="G520" s="21">
        <v>7.5789136283921393E-2</v>
      </c>
      <c r="H520" s="21">
        <v>0.4585442986790077</v>
      </c>
      <c r="I520" s="21">
        <v>-2.2541531235326595E-2</v>
      </c>
      <c r="J520" s="21"/>
      <c r="K520" s="21"/>
      <c r="L520" s="21">
        <v>0.44201370769526405</v>
      </c>
      <c r="M520" s="21">
        <v>-0.38009878219373699</v>
      </c>
      <c r="N520" s="21">
        <v>2.3302007486201235E-2</v>
      </c>
      <c r="O520" s="21">
        <v>0.11639906549716757</v>
      </c>
      <c r="P520" s="21">
        <v>0.43412595788849617</v>
      </c>
      <c r="Q520" s="21">
        <v>3.8248861414985923E-2</v>
      </c>
      <c r="R520" s="21">
        <v>-0.26472843669627183</v>
      </c>
      <c r="S520" s="21">
        <v>1.9219034855199196E-2</v>
      </c>
      <c r="T520" s="21">
        <v>0.40369198069018275</v>
      </c>
      <c r="U520" s="21">
        <v>4.2996087485034515E-2</v>
      </c>
      <c r="V520" s="21"/>
      <c r="W520" s="32">
        <f ca="1"/>
        <v>0.4093914610626504</v>
      </c>
      <c r="X520" s="32">
        <f ca="1"/>
        <v>-0.36201244134608229</v>
      </c>
      <c r="Y520" s="32">
        <f ca="1"/>
        <v>1.9495531369606731E-2</v>
      </c>
      <c r="Z520" s="32">
        <f ca="1"/>
        <v>9.9919411092013452E-2</v>
      </c>
      <c r="AA520" s="32">
        <f ca="1"/>
        <v>0.45351716361118305</v>
      </c>
      <c r="AB520" s="26">
        <f ca="1"/>
        <v>8.3912869669296633E-2</v>
      </c>
      <c r="AC520" s="32">
        <f ca="1"/>
        <v>-0.29056788048270937</v>
      </c>
      <c r="AD520" s="32">
        <f ca="1"/>
        <v>3.483769594930871E-2</v>
      </c>
      <c r="AE520" s="32">
        <f ca="1"/>
        <v>0.41362838901931814</v>
      </c>
      <c r="AF520" s="32">
        <f ca="1"/>
        <v>5.2613828688796653E-2</v>
      </c>
      <c r="AH520" s="32">
        <f ca="1"/>
        <v>3.262224663261365E-2</v>
      </c>
      <c r="AI520" s="32">
        <f ca="1"/>
        <v>-1.8086340847654703E-2</v>
      </c>
      <c r="AJ520" s="32">
        <f ca="1"/>
        <v>3.8064761165945045E-3</v>
      </c>
      <c r="AK520" s="32">
        <f ca="1"/>
        <v>1.6479654405154115E-2</v>
      </c>
      <c r="AL520" s="32">
        <f ca="1"/>
        <v>-1.9391205722686877E-2</v>
      </c>
      <c r="AM520" s="32">
        <f ca="1"/>
        <v>-4.566400825431071E-2</v>
      </c>
      <c r="AN520" s="32">
        <f ca="1"/>
        <v>2.5839443786437544E-2</v>
      </c>
      <c r="AO520" s="32">
        <f ca="1"/>
        <v>-1.5618661094109514E-2</v>
      </c>
      <c r="AP520" s="32">
        <f ca="1"/>
        <v>-9.9364083291353933E-3</v>
      </c>
      <c r="AQ520" s="32">
        <f ca="1"/>
        <v>-9.6177412037621382E-3</v>
      </c>
    </row>
    <row r="521" spans="3:43" x14ac:dyDescent="0.5">
      <c r="C521" s="23">
        <v>1</v>
      </c>
      <c r="D521" s="21">
        <v>4.3039580091205627E-2</v>
      </c>
      <c r="E521" s="21">
        <v>2.9319222280350637E-2</v>
      </c>
      <c r="F521" s="21">
        <v>4.1227664241515721E-2</v>
      </c>
      <c r="G521" s="21">
        <v>0.12671139598482195</v>
      </c>
      <c r="H521" s="21">
        <v>5.2696051254490561E-2</v>
      </c>
      <c r="I521" s="21">
        <v>0.71495518891192866</v>
      </c>
      <c r="J521" s="21"/>
      <c r="K521" s="21"/>
      <c r="L521" s="21">
        <v>0.48094366736616428</v>
      </c>
      <c r="M521" s="21">
        <v>0.34626483431380334</v>
      </c>
      <c r="N521" s="21">
        <v>0.43152185654036412</v>
      </c>
      <c r="O521" s="21">
        <v>0.49472293039403276</v>
      </c>
      <c r="P521" s="21">
        <v>0.46343103047355994</v>
      </c>
      <c r="Q521" s="21">
        <v>0.35548450379383045</v>
      </c>
      <c r="R521" s="21">
        <v>0.42386008194375319</v>
      </c>
      <c r="S521" s="21">
        <v>0.38671489367265188</v>
      </c>
      <c r="T521" s="21">
        <v>0.47032097599141282</v>
      </c>
      <c r="U521" s="21">
        <v>0.40424945431777548</v>
      </c>
      <c r="V521" s="21"/>
      <c r="W521" s="32">
        <f ca="1"/>
        <v>0.5046045382419686</v>
      </c>
      <c r="X521" s="32">
        <f ca="1"/>
        <v>0.35386005240073914</v>
      </c>
      <c r="Y521" s="32">
        <f ca="1"/>
        <v>0.42114772558157282</v>
      </c>
      <c r="Z521" s="32">
        <f ca="1"/>
        <v>0.4351242874359838</v>
      </c>
      <c r="AA521" s="32">
        <f ca="1"/>
        <v>0.43466954004434677</v>
      </c>
      <c r="AB521" s="26">
        <f ca="1"/>
        <v>0.38821650222657988</v>
      </c>
      <c r="AC521" s="32">
        <f ca="1"/>
        <v>0.40565320198564525</v>
      </c>
      <c r="AD521" s="32">
        <f ca="1"/>
        <v>0.38293923783644068</v>
      </c>
      <c r="AE521" s="32">
        <f ca="1"/>
        <v>0.45401651141684635</v>
      </c>
      <c r="AF521" s="32">
        <f ca="1"/>
        <v>0.40784970320817743</v>
      </c>
      <c r="AH521" s="32">
        <f ca="1"/>
        <v>-2.3660870875804318E-2</v>
      </c>
      <c r="AI521" s="32">
        <f ca="1"/>
        <v>-7.5952180869358066E-3</v>
      </c>
      <c r="AJ521" s="32">
        <f ca="1"/>
        <v>1.0374130958791306E-2</v>
      </c>
      <c r="AK521" s="32">
        <f ca="1"/>
        <v>5.9598642958048953E-2</v>
      </c>
      <c r="AL521" s="32">
        <f ca="1"/>
        <v>2.8761490429213166E-2</v>
      </c>
      <c r="AM521" s="32">
        <f ca="1"/>
        <v>-3.2731998432749432E-2</v>
      </c>
      <c r="AN521" s="32">
        <f ca="1"/>
        <v>1.8206879958107935E-2</v>
      </c>
      <c r="AO521" s="32">
        <f ca="1"/>
        <v>3.7756558362112003E-3</v>
      </c>
      <c r="AP521" s="32">
        <f ca="1"/>
        <v>1.6304464574566468E-2</v>
      </c>
      <c r="AQ521" s="32">
        <f ca="1"/>
        <v>-3.600248890401947E-3</v>
      </c>
    </row>
    <row r="522" spans="3:43" x14ac:dyDescent="0.5">
      <c r="C522" s="23">
        <v>1</v>
      </c>
      <c r="D522" s="21">
        <v>2.3758426665285853E-2</v>
      </c>
      <c r="E522" s="21">
        <v>3.6730128267137757E-2</v>
      </c>
      <c r="F522" s="21">
        <v>5.038405591930481E-2</v>
      </c>
      <c r="G522" s="21">
        <v>7.9350661347932533E-2</v>
      </c>
      <c r="H522" s="21">
        <v>0.33375117347976957</v>
      </c>
      <c r="I522" s="21">
        <v>-3.4984741248866247E-2</v>
      </c>
      <c r="J522" s="21"/>
      <c r="K522" s="21"/>
      <c r="L522" s="21">
        <v>0.28889121936115719</v>
      </c>
      <c r="M522" s="21">
        <v>-0.2559549303650091</v>
      </c>
      <c r="N522" s="21">
        <v>2.1133761873985572E-2</v>
      </c>
      <c r="O522" s="21">
        <v>6.9820912370161775E-2</v>
      </c>
      <c r="P522" s="21">
        <v>0.22478969352073433</v>
      </c>
      <c r="Q522" s="21">
        <v>8.4569163318355706E-2</v>
      </c>
      <c r="R522" s="21">
        <v>-0.18408474860814233</v>
      </c>
      <c r="S522" s="21">
        <v>-2.8640841962050308E-3</v>
      </c>
      <c r="T522" s="21">
        <v>0.31564266368208832</v>
      </c>
      <c r="U522" s="21">
        <v>1.7499909498971514E-2</v>
      </c>
      <c r="V522" s="21"/>
      <c r="W522" s="32">
        <f ca="1"/>
        <v>0.31064506035896228</v>
      </c>
      <c r="X522" s="32">
        <f ca="1"/>
        <v>-0.2636592346458706</v>
      </c>
      <c r="Y522" s="32">
        <f ca="1"/>
        <v>1.882569663990484E-2</v>
      </c>
      <c r="Z522" s="32">
        <f ca="1"/>
        <v>3.9000837864963889E-2</v>
      </c>
      <c r="AA522" s="32">
        <f ca="1"/>
        <v>0.29123205448013978</v>
      </c>
      <c r="AB522" s="26">
        <f ca="1"/>
        <v>2.0872238995885556E-2</v>
      </c>
      <c r="AC522" s="32">
        <f ca="1"/>
        <v>-0.20063534158831051</v>
      </c>
      <c r="AD522" s="32">
        <f ca="1"/>
        <v>2.2945704455238154E-2</v>
      </c>
      <c r="AE522" s="32">
        <f ca="1"/>
        <v>0.30307531022294426</v>
      </c>
      <c r="AF522" s="32">
        <f ca="1"/>
        <v>4.0901818075065481E-2</v>
      </c>
      <c r="AH522" s="32">
        <f ca="1"/>
        <v>-2.1753840997805085E-2</v>
      </c>
      <c r="AI522" s="32">
        <f ca="1"/>
        <v>7.7043042808614959E-3</v>
      </c>
      <c r="AJ522" s="32">
        <f ca="1"/>
        <v>2.308065234080732E-3</v>
      </c>
      <c r="AK522" s="32">
        <f ca="1"/>
        <v>3.0820074505197886E-2</v>
      </c>
      <c r="AL522" s="32">
        <f ca="1"/>
        <v>-6.644236095940545E-2</v>
      </c>
      <c r="AM522" s="32">
        <f ca="1"/>
        <v>6.369692432247015E-2</v>
      </c>
      <c r="AN522" s="32">
        <f ca="1"/>
        <v>1.6550592980168172E-2</v>
      </c>
      <c r="AO522" s="32">
        <f ca="1"/>
        <v>-2.5809788651443184E-2</v>
      </c>
      <c r="AP522" s="32">
        <f ca="1"/>
        <v>1.2567353459144059E-2</v>
      </c>
      <c r="AQ522" s="32">
        <f ca="1"/>
        <v>-2.3401908576093967E-2</v>
      </c>
    </row>
    <row r="523" spans="3:43" x14ac:dyDescent="0.5">
      <c r="C523" s="23">
        <v>1</v>
      </c>
      <c r="D523" s="21">
        <v>6.7509582657033468E-2</v>
      </c>
      <c r="E523" s="21">
        <v>0.20652531065427698</v>
      </c>
      <c r="F523" s="21">
        <v>4.4098515290407085E-2</v>
      </c>
      <c r="G523" s="21">
        <v>-4.7042273789097991E-2</v>
      </c>
      <c r="H523" s="21">
        <v>0.27352007307770232</v>
      </c>
      <c r="I523" s="21">
        <v>0.86400676220204575</v>
      </c>
      <c r="J523" s="21"/>
      <c r="K523" s="21"/>
      <c r="L523" s="21">
        <v>0.7223112633111024</v>
      </c>
      <c r="M523" s="21">
        <v>0.30055586222058139</v>
      </c>
      <c r="N523" s="21">
        <v>0.51338292289073695</v>
      </c>
      <c r="O523" s="21">
        <v>0.58032460533117081</v>
      </c>
      <c r="P523" s="21">
        <v>0.81046988334690973</v>
      </c>
      <c r="Q523" s="21">
        <v>0.56282734214871932</v>
      </c>
      <c r="R523" s="21">
        <v>0.23125204384834827</v>
      </c>
      <c r="S523" s="21">
        <v>0.49078792370813723</v>
      </c>
      <c r="T523" s="21">
        <v>0.67687724669699612</v>
      </c>
      <c r="U523" s="21">
        <v>0.42879075459649402</v>
      </c>
      <c r="V523" s="21"/>
      <c r="W523" s="32">
        <f ca="1"/>
        <v>0.71096858327586143</v>
      </c>
      <c r="X523" s="32">
        <f ca="1"/>
        <v>0.29984343538526886</v>
      </c>
      <c r="Y523" s="32">
        <f ca="1"/>
        <v>0.50824956821890499</v>
      </c>
      <c r="Z523" s="32">
        <f ca="1"/>
        <v>0.581247575142951</v>
      </c>
      <c r="AA523" s="32">
        <f ca="1"/>
        <v>0.80947907123818474</v>
      </c>
      <c r="AB523" s="26">
        <f ca="1"/>
        <v>0.58952645820345162</v>
      </c>
      <c r="AC523" s="32">
        <f ca="1"/>
        <v>0.2378308934211622</v>
      </c>
      <c r="AD523" s="32">
        <f ca="1"/>
        <v>0.4794549185976596</v>
      </c>
      <c r="AE523" s="32">
        <f ca="1"/>
        <v>0.69418136129602015</v>
      </c>
      <c r="AF523" s="32">
        <f ca="1"/>
        <v>0.47300636407155355</v>
      </c>
      <c r="AH523" s="32">
        <f ca="1"/>
        <v>1.1342680035240971E-2</v>
      </c>
      <c r="AI523" s="32">
        <f ca="1"/>
        <v>7.1242683531252959E-4</v>
      </c>
      <c r="AJ523" s="32">
        <f ca="1"/>
        <v>5.1333546718319578E-3</v>
      </c>
      <c r="AK523" s="32">
        <f ca="1"/>
        <v>-9.2296981178019433E-4</v>
      </c>
      <c r="AL523" s="32">
        <f ca="1"/>
        <v>9.9081210872498104E-4</v>
      </c>
      <c r="AM523" s="32">
        <f ca="1"/>
        <v>-2.6699116054732297E-2</v>
      </c>
      <c r="AN523" s="32">
        <f ca="1"/>
        <v>-6.5788495728139329E-3</v>
      </c>
      <c r="AO523" s="32">
        <f ca="1"/>
        <v>1.1333005110477634E-2</v>
      </c>
      <c r="AP523" s="32">
        <f ca="1"/>
        <v>-1.7304114599024034E-2</v>
      </c>
      <c r="AQ523" s="32">
        <f ca="1"/>
        <v>-4.4215609475059536E-2</v>
      </c>
    </row>
    <row r="524" spans="3:43" x14ac:dyDescent="0.5">
      <c r="C524" s="23">
        <v>1</v>
      </c>
      <c r="D524" s="21">
        <v>2.8880392524871182E-2</v>
      </c>
      <c r="E524" s="21">
        <v>0.22728863500339785</v>
      </c>
      <c r="F524" s="21">
        <v>7.37742604290407E-2</v>
      </c>
      <c r="G524" s="21">
        <v>-2.7259444638740318E-2</v>
      </c>
      <c r="H524" s="21">
        <v>-0.32396047958655649</v>
      </c>
      <c r="I524" s="21">
        <v>0.34567404559068798</v>
      </c>
      <c r="J524" s="21"/>
      <c r="K524" s="21"/>
      <c r="L524" s="21">
        <v>-5.3800348969205325E-2</v>
      </c>
      <c r="M524" s="21">
        <v>0.45315071835767834</v>
      </c>
      <c r="N524" s="21">
        <v>0.21102154079195348</v>
      </c>
      <c r="O524" s="21">
        <v>0.43142859690362284</v>
      </c>
      <c r="P524" s="21">
        <v>4.2716838271222017E-2</v>
      </c>
      <c r="Q524" s="21">
        <v>0.31351090441960661</v>
      </c>
      <c r="R524" s="21">
        <v>0.46186766946551461</v>
      </c>
      <c r="S524" s="21">
        <v>0.23710137176487256</v>
      </c>
      <c r="T524" s="21">
        <v>1.4998911007454298E-2</v>
      </c>
      <c r="U524" s="21">
        <v>0.23110954324191227</v>
      </c>
      <c r="V524" s="21"/>
      <c r="W524" s="32">
        <f ca="1"/>
        <v>-5.6747413634103072E-2</v>
      </c>
      <c r="X524" s="32">
        <f ca="1"/>
        <v>0.46987113273266162</v>
      </c>
      <c r="Y524" s="32">
        <f ca="1"/>
        <v>0.20436323049642766</v>
      </c>
      <c r="Z524" s="32">
        <f ca="1"/>
        <v>0.35121697855173495</v>
      </c>
      <c r="AA524" s="32">
        <f ca="1"/>
        <v>9.3592169525191032E-2</v>
      </c>
      <c r="AB524" s="26">
        <f ca="1"/>
        <v>0.34698714058593361</v>
      </c>
      <c r="AC524" s="32">
        <f ca="1"/>
        <v>0.49242811598216629</v>
      </c>
      <c r="AD524" s="32">
        <f ca="1"/>
        <v>0.25178248113888985</v>
      </c>
      <c r="AE524" s="32">
        <f ca="1"/>
        <v>-1.2981620317614989E-2</v>
      </c>
      <c r="AF524" s="32">
        <f ca="1"/>
        <v>0.23965431597192086</v>
      </c>
      <c r="AH524" s="32">
        <f ca="1"/>
        <v>2.9470646648977472E-3</v>
      </c>
      <c r="AI524" s="32">
        <f ca="1"/>
        <v>-1.6720414374983283E-2</v>
      </c>
      <c r="AJ524" s="32">
        <f ca="1"/>
        <v>6.6583102955258266E-3</v>
      </c>
      <c r="AK524" s="32">
        <f ca="1"/>
        <v>8.0211618351887892E-2</v>
      </c>
      <c r="AL524" s="32">
        <f ca="1"/>
        <v>-5.0875331253969015E-2</v>
      </c>
      <c r="AM524" s="32">
        <f ca="1"/>
        <v>-3.3476236166327E-2</v>
      </c>
      <c r="AN524" s="32">
        <f ca="1"/>
        <v>-3.0560446516651685E-2</v>
      </c>
      <c r="AO524" s="32">
        <f ca="1"/>
        <v>-1.4681109374017287E-2</v>
      </c>
      <c r="AP524" s="32">
        <f ca="1"/>
        <v>2.7980531325069287E-2</v>
      </c>
      <c r="AQ524" s="32">
        <f ca="1"/>
        <v>-8.5447727300085874E-3</v>
      </c>
    </row>
    <row r="525" spans="3:43" x14ac:dyDescent="0.5">
      <c r="C525" s="23">
        <v>1</v>
      </c>
      <c r="D525" s="21">
        <v>1.4814755284735304E-2</v>
      </c>
      <c r="E525" s="21">
        <v>0.16554631884909266</v>
      </c>
      <c r="F525" s="21">
        <v>4.7616850964118759E-2</v>
      </c>
      <c r="G525" s="21">
        <v>-7.7965566235817657E-3</v>
      </c>
      <c r="H525" s="21">
        <v>0.25488245930220998</v>
      </c>
      <c r="I525" s="21">
        <v>0.2635814538824327</v>
      </c>
      <c r="J525" s="21"/>
      <c r="K525" s="21"/>
      <c r="L525" s="21">
        <v>0.32036660517411064</v>
      </c>
      <c r="M525" s="21">
        <v>-6.3914161278017634E-2</v>
      </c>
      <c r="N525" s="21">
        <v>0.15345613562639102</v>
      </c>
      <c r="O525" s="21">
        <v>0.30685189757960507</v>
      </c>
      <c r="P525" s="21">
        <v>0.49432506896091616</v>
      </c>
      <c r="Q525" s="21">
        <v>0.2837067151747002</v>
      </c>
      <c r="R525" s="21">
        <v>-3.3702147849583086E-2</v>
      </c>
      <c r="S525" s="21">
        <v>0.18884786377592516</v>
      </c>
      <c r="T525" s="21">
        <v>0.42409705971585021</v>
      </c>
      <c r="U525" s="21">
        <v>0.18042162120223643</v>
      </c>
      <c r="V525" s="21"/>
      <c r="W525" s="32">
        <f ca="1"/>
        <v>0.35035720084839062</v>
      </c>
      <c r="X525" s="32">
        <f ca="1"/>
        <v>-5.3118067660792079E-2</v>
      </c>
      <c r="Y525" s="32">
        <f ca="1"/>
        <v>0.14877383119935667</v>
      </c>
      <c r="Z525" s="32">
        <f ca="1"/>
        <v>0.26117144450255703</v>
      </c>
      <c r="AA525" s="32">
        <f ca="1"/>
        <v>0.46982950277375435</v>
      </c>
      <c r="AB525" s="26">
        <f ca="1"/>
        <v>0.26214786797509304</v>
      </c>
      <c r="AC525" s="32">
        <f ca="1"/>
        <v>-2.7549494940920932E-2</v>
      </c>
      <c r="AD525" s="32">
        <f ca="1"/>
        <v>0.1793850637787909</v>
      </c>
      <c r="AE525" s="32">
        <f ca="1"/>
        <v>0.38165766338803803</v>
      </c>
      <c r="AF525" s="32">
        <f ca="1"/>
        <v>0.17906031325482569</v>
      </c>
      <c r="AH525" s="32">
        <f ca="1"/>
        <v>-2.9990595674279974E-2</v>
      </c>
      <c r="AI525" s="32">
        <f ca="1"/>
        <v>-1.0796093617225555E-2</v>
      </c>
      <c r="AJ525" s="32">
        <f ca="1"/>
        <v>4.6823044270343506E-3</v>
      </c>
      <c r="AK525" s="32">
        <f ca="1"/>
        <v>4.5680453077048044E-2</v>
      </c>
      <c r="AL525" s="32">
        <f ca="1"/>
        <v>2.449556618716181E-2</v>
      </c>
      <c r="AM525" s="32">
        <f ca="1"/>
        <v>2.1558847199607156E-2</v>
      </c>
      <c r="AN525" s="32">
        <f ca="1"/>
        <v>-6.152652908662154E-3</v>
      </c>
      <c r="AO525" s="32">
        <f ca="1"/>
        <v>9.462799997134258E-3</v>
      </c>
      <c r="AP525" s="32">
        <f ca="1"/>
        <v>4.2439396327812184E-2</v>
      </c>
      <c r="AQ525" s="32">
        <f ca="1"/>
        <v>1.3613079474107392E-3</v>
      </c>
    </row>
    <row r="526" spans="3:43" x14ac:dyDescent="0.5">
      <c r="C526" s="23">
        <v>1</v>
      </c>
      <c r="D526" s="21">
        <v>9.281104521624696E-2</v>
      </c>
      <c r="E526" s="21">
        <v>0.30722463024375612</v>
      </c>
      <c r="F526" s="21">
        <v>8.0614819951242228E-2</v>
      </c>
      <c r="G526" s="21">
        <v>-1.3689557930499002E-2</v>
      </c>
      <c r="H526" s="21">
        <v>0.35202928983920712</v>
      </c>
      <c r="I526" s="21">
        <v>0.4440520735612204</v>
      </c>
      <c r="J526" s="21"/>
      <c r="K526" s="21"/>
      <c r="L526" s="21">
        <v>0.59791686265382371</v>
      </c>
      <c r="M526" s="21">
        <v>4.4597482762353535E-2</v>
      </c>
      <c r="N526" s="21">
        <v>0.33087341063215386</v>
      </c>
      <c r="O526" s="21">
        <v>0.44712103520832519</v>
      </c>
      <c r="P526" s="21">
        <v>0.71834938081137834</v>
      </c>
      <c r="Q526" s="21">
        <v>0.46318422006333526</v>
      </c>
      <c r="R526" s="21">
        <v>3.5243296140836086E-2</v>
      </c>
      <c r="S526" s="21">
        <v>0.32422239223295712</v>
      </c>
      <c r="T526" s="21">
        <v>0.59773192032268418</v>
      </c>
      <c r="U526" s="21">
        <v>0.29991722442150714</v>
      </c>
      <c r="V526" s="21"/>
      <c r="W526" s="32">
        <f ca="1"/>
        <v>0.60989822594105225</v>
      </c>
      <c r="X526" s="32">
        <f ca="1"/>
        <v>5.5048989897108269E-2</v>
      </c>
      <c r="Y526" s="32">
        <f ca="1"/>
        <v>0.33215610762821046</v>
      </c>
      <c r="Z526" s="32">
        <f ca="1"/>
        <v>0.46067770209813108</v>
      </c>
      <c r="AA526" s="32">
        <f ca="1"/>
        <v>0.74752041558986004</v>
      </c>
      <c r="AB526" s="26">
        <f ca="1"/>
        <v>0.46686239618547887</v>
      </c>
      <c r="AC526" s="32">
        <f ca="1"/>
        <v>1.7012177979319615E-2</v>
      </c>
      <c r="AD526" s="32">
        <f ca="1"/>
        <v>0.30563755394903808</v>
      </c>
      <c r="AE526" s="32">
        <f ca="1"/>
        <v>0.58405443578810523</v>
      </c>
      <c r="AF526" s="32">
        <f ca="1"/>
        <v>0.3037840891870458</v>
      </c>
      <c r="AH526" s="32">
        <f ca="1"/>
        <v>-1.1981363287228541E-2</v>
      </c>
      <c r="AI526" s="32">
        <f ca="1"/>
        <v>-1.0451507134754734E-2</v>
      </c>
      <c r="AJ526" s="32">
        <f ca="1"/>
        <v>-1.2826969960565981E-3</v>
      </c>
      <c r="AK526" s="32">
        <f ca="1"/>
        <v>-1.3556666889805891E-2</v>
      </c>
      <c r="AL526" s="32">
        <f ca="1"/>
        <v>-2.9171034778481708E-2</v>
      </c>
      <c r="AM526" s="32">
        <f ca="1"/>
        <v>-3.678176122143606E-3</v>
      </c>
      <c r="AN526" s="32">
        <f ca="1"/>
        <v>1.8231118161516471E-2</v>
      </c>
      <c r="AO526" s="32">
        <f ca="1"/>
        <v>1.8584838283919047E-2</v>
      </c>
      <c r="AP526" s="32">
        <f ca="1"/>
        <v>1.3677484534578954E-2</v>
      </c>
      <c r="AQ526" s="32">
        <f ca="1"/>
        <v>-3.8668647655386579E-3</v>
      </c>
    </row>
    <row r="527" spans="3:43" x14ac:dyDescent="0.5">
      <c r="C527" s="23">
        <v>1</v>
      </c>
      <c r="D527" s="21">
        <v>5.0159346941420643E-2</v>
      </c>
      <c r="E527" s="21">
        <v>4.3168956664366431E-2</v>
      </c>
      <c r="F527" s="21">
        <v>2.7043021284223971E-2</v>
      </c>
      <c r="G527" s="21">
        <v>-4.2790789125891321E-2</v>
      </c>
      <c r="H527" s="21">
        <v>2.9130162374660859E-2</v>
      </c>
      <c r="I527" s="21">
        <v>-0.2464908939200835</v>
      </c>
      <c r="J527" s="21"/>
      <c r="K527" s="21"/>
      <c r="L527" s="21">
        <v>-1.8990105493781662E-2</v>
      </c>
      <c r="M527" s="21">
        <v>-9.4480461221746331E-2</v>
      </c>
      <c r="N527" s="21">
        <v>-6.0873979863148818E-2</v>
      </c>
      <c r="O527" s="21">
        <v>-0.10366898948911223</v>
      </c>
      <c r="P527" s="21">
        <v>-9.9132159309408288E-2</v>
      </c>
      <c r="Q527" s="21">
        <v>-0.11601692387725226</v>
      </c>
      <c r="R527" s="21">
        <v>-0.15523738024925915</v>
      </c>
      <c r="S527" s="21">
        <v>-0.11561722757909124</v>
      </c>
      <c r="T527" s="21">
        <v>-0.10451219994461292</v>
      </c>
      <c r="U527" s="21">
        <v>-0.13809374015630091</v>
      </c>
      <c r="V527" s="21"/>
      <c r="W527" s="32">
        <f ca="1"/>
        <v>-5.7713262614454586E-2</v>
      </c>
      <c r="X527" s="32">
        <f ca="1"/>
        <v>-8.1794304930559142E-2</v>
      </c>
      <c r="Y527" s="32">
        <f ca="1"/>
        <v>-6.7247733299350285E-2</v>
      </c>
      <c r="Z527" s="32">
        <f ca="1"/>
        <v>-0.10742942563282434</v>
      </c>
      <c r="AA527" s="32">
        <f ca="1"/>
        <v>-6.3483737745978333E-2</v>
      </c>
      <c r="AB527" s="26">
        <f ca="1"/>
        <v>-8.9490834601145292E-2</v>
      </c>
      <c r="AC527" s="32">
        <f ca="1"/>
        <v>-0.13574842506656759</v>
      </c>
      <c r="AD527" s="32">
        <f ca="1"/>
        <v>-9.2329285649524057E-2</v>
      </c>
      <c r="AE527" s="32">
        <f ca="1"/>
        <v>-8.2090525354963709E-2</v>
      </c>
      <c r="AF527" s="32">
        <f ca="1"/>
        <v>-0.10001963200799205</v>
      </c>
      <c r="AH527" s="32">
        <f ca="1"/>
        <v>3.8723157120672924E-2</v>
      </c>
      <c r="AI527" s="32">
        <f ca="1"/>
        <v>-1.2686156291187189E-2</v>
      </c>
      <c r="AJ527" s="32">
        <f ca="1"/>
        <v>6.3737534362014667E-3</v>
      </c>
      <c r="AK527" s="32">
        <f ca="1"/>
        <v>3.7604361437121175E-3</v>
      </c>
      <c r="AL527" s="32">
        <f ca="1"/>
        <v>-3.5648421563429955E-2</v>
      </c>
      <c r="AM527" s="32">
        <f ca="1"/>
        <v>-2.6526089276106973E-2</v>
      </c>
      <c r="AN527" s="32">
        <f ca="1"/>
        <v>-1.9488955182691559E-2</v>
      </c>
      <c r="AO527" s="32">
        <f ca="1"/>
        <v>-2.328794192956718E-2</v>
      </c>
      <c r="AP527" s="32">
        <f ca="1"/>
        <v>-2.2421674589649207E-2</v>
      </c>
      <c r="AQ527" s="32">
        <f ca="1"/>
        <v>-3.8074108148308861E-2</v>
      </c>
    </row>
    <row r="528" spans="3:43" x14ac:dyDescent="0.5">
      <c r="C528" s="23">
        <v>1</v>
      </c>
      <c r="D528" s="21">
        <v>-1.9408530859946344E-2</v>
      </c>
      <c r="E528" s="21">
        <v>-1.2887986265220502E-2</v>
      </c>
      <c r="F528" s="21">
        <v>1.3218117861333555E-2</v>
      </c>
      <c r="G528" s="21">
        <v>-3.0321593427093993E-2</v>
      </c>
      <c r="H528" s="21">
        <v>0.36095904950596203</v>
      </c>
      <c r="I528" s="21">
        <v>0.29972840714911753</v>
      </c>
      <c r="J528" s="21"/>
      <c r="K528" s="21"/>
      <c r="L528" s="21">
        <v>0.40972573117467698</v>
      </c>
      <c r="M528" s="21">
        <v>-0.17230778138827915</v>
      </c>
      <c r="N528" s="21">
        <v>0.1223230268948847</v>
      </c>
      <c r="O528" s="21">
        <v>0.12873947848198405</v>
      </c>
      <c r="P528" s="21">
        <v>0.41301892327038808</v>
      </c>
      <c r="Q528" s="21">
        <v>0.1055042434191151</v>
      </c>
      <c r="R528" s="21">
        <v>-0.14112458400759381</v>
      </c>
      <c r="S528" s="21">
        <v>0.15818177596964367</v>
      </c>
      <c r="T528" s="21">
        <v>0.42736735509783386</v>
      </c>
      <c r="U528" s="21">
        <v>0.15838445128683665</v>
      </c>
      <c r="V528" s="21"/>
      <c r="W528" s="32">
        <f ca="1"/>
        <v>0.39992231417686808</v>
      </c>
      <c r="X528" s="32">
        <f ca="1"/>
        <v>-0.15951514450785736</v>
      </c>
      <c r="Y528" s="32">
        <f ca="1"/>
        <v>0.12349324020989089</v>
      </c>
      <c r="Z528" s="32">
        <f ca="1"/>
        <v>0.12640255837789571</v>
      </c>
      <c r="AA528" s="32">
        <f ca="1"/>
        <v>0.42951598670482971</v>
      </c>
      <c r="AB528" s="26">
        <f ca="1"/>
        <v>0.13521619620020162</v>
      </c>
      <c r="AC528" s="32">
        <f ca="1"/>
        <v>-0.13771537888874275</v>
      </c>
      <c r="AD528" s="32">
        <f ca="1"/>
        <v>0.16159316267162516</v>
      </c>
      <c r="AE528" s="32">
        <f ca="1"/>
        <v>0.44734213280964485</v>
      </c>
      <c r="AF528" s="32">
        <f ca="1"/>
        <v>0.16115257845302436</v>
      </c>
      <c r="AH528" s="32">
        <f ca="1"/>
        <v>9.8034169978089003E-3</v>
      </c>
      <c r="AI528" s="32">
        <f ca="1"/>
        <v>-1.2792636880421787E-2</v>
      </c>
      <c r="AJ528" s="32">
        <f ca="1"/>
        <v>-1.1702133150061911E-3</v>
      </c>
      <c r="AK528" s="32">
        <f ca="1"/>
        <v>2.3369201040883414E-3</v>
      </c>
      <c r="AL528" s="32">
        <f ca="1"/>
        <v>-1.6497063434441628E-2</v>
      </c>
      <c r="AM528" s="32">
        <f ca="1"/>
        <v>-2.9711952781086515E-2</v>
      </c>
      <c r="AN528" s="32">
        <f ca="1"/>
        <v>-3.4092051188510664E-3</v>
      </c>
      <c r="AO528" s="32">
        <f ca="1"/>
        <v>-3.4113867019814892E-3</v>
      </c>
      <c r="AP528" s="32">
        <f ca="1"/>
        <v>-1.9974777711810998E-2</v>
      </c>
      <c r="AQ528" s="32">
        <f ca="1"/>
        <v>-2.7681271661877116E-3</v>
      </c>
    </row>
    <row r="529" spans="3:43" x14ac:dyDescent="0.5">
      <c r="C529" s="23">
        <v>1</v>
      </c>
      <c r="D529" s="21">
        <v>7.9027705247884231E-2</v>
      </c>
      <c r="E529" s="21">
        <v>0.20646905600464879</v>
      </c>
      <c r="F529" s="21">
        <v>3.4908704895213923E-2</v>
      </c>
      <c r="G529" s="21">
        <v>0.10734216360481114</v>
      </c>
      <c r="H529" s="21">
        <v>0.49948443354061778</v>
      </c>
      <c r="I529" s="21">
        <v>0.50385980846866241</v>
      </c>
      <c r="J529" s="21"/>
      <c r="K529" s="21"/>
      <c r="L529" s="21">
        <v>0.75199102044217014</v>
      </c>
      <c r="M529" s="21">
        <v>-6.348919874468488E-2</v>
      </c>
      <c r="N529" s="21">
        <v>0.34944773926238698</v>
      </c>
      <c r="O529" s="21">
        <v>0.43584821188364015</v>
      </c>
      <c r="P529" s="21">
        <v>0.82526212896691509</v>
      </c>
      <c r="Q529" s="21">
        <v>0.44272637617927962</v>
      </c>
      <c r="R529" s="21">
        <v>-6.6490177891963792E-2</v>
      </c>
      <c r="S529" s="21">
        <v>0.29556139616869931</v>
      </c>
      <c r="T529" s="21">
        <v>0.7284460667666488</v>
      </c>
      <c r="U529" s="21">
        <v>0.28372399894490841</v>
      </c>
      <c r="V529" s="21"/>
      <c r="W529" s="32">
        <f ca="1"/>
        <v>0.78733518900715116</v>
      </c>
      <c r="X529" s="32">
        <f ca="1"/>
        <v>-6.309862696509605E-2</v>
      </c>
      <c r="Y529" s="32">
        <f ca="1"/>
        <v>0.35753692010400678</v>
      </c>
      <c r="Z529" s="32">
        <f ca="1"/>
        <v>0.45793202295807028</v>
      </c>
      <c r="AA529" s="32">
        <f ca="1"/>
        <v>0.82684013509935683</v>
      </c>
      <c r="AB529" s="26">
        <f ca="1"/>
        <v>0.42804077041839439</v>
      </c>
      <c r="AC529" s="32">
        <f ca="1"/>
        <v>-6.9043638375070882E-2</v>
      </c>
      <c r="AD529" s="32">
        <f ca="1"/>
        <v>0.27452867824316407</v>
      </c>
      <c r="AE529" s="32">
        <f ca="1"/>
        <v>0.69462416026825446</v>
      </c>
      <c r="AF529" s="32">
        <f ca="1"/>
        <v>0.29946420905492893</v>
      </c>
      <c r="AH529" s="32">
        <f ca="1"/>
        <v>-3.5344168564981016E-2</v>
      </c>
      <c r="AI529" s="32">
        <f ca="1"/>
        <v>-3.9057177958883027E-4</v>
      </c>
      <c r="AJ529" s="32">
        <f ca="1"/>
        <v>-8.089180841619803E-3</v>
      </c>
      <c r="AK529" s="32">
        <f ca="1"/>
        <v>-2.2083811074430137E-2</v>
      </c>
      <c r="AL529" s="32">
        <f ca="1"/>
        <v>-1.5780061324417449E-3</v>
      </c>
      <c r="AM529" s="32">
        <f ca="1"/>
        <v>1.4685605760885234E-2</v>
      </c>
      <c r="AN529" s="32">
        <f ca="1"/>
        <v>2.5534604831070895E-3</v>
      </c>
      <c r="AO529" s="32">
        <f ca="1"/>
        <v>2.1032717925535238E-2</v>
      </c>
      <c r="AP529" s="32">
        <f ca="1"/>
        <v>3.3821906498394338E-2</v>
      </c>
      <c r="AQ529" s="32">
        <f ca="1"/>
        <v>-1.5740210110020525E-2</v>
      </c>
    </row>
    <row r="530" spans="3:43" x14ac:dyDescent="0.5">
      <c r="C530" s="23">
        <v>1</v>
      </c>
      <c r="D530" s="21">
        <v>4.8643895569528535E-2</v>
      </c>
      <c r="E530" s="21">
        <v>9.8693076546519792E-2</v>
      </c>
      <c r="F530" s="21">
        <v>-3.1733494839798829E-3</v>
      </c>
      <c r="G530" s="21">
        <v>-3.9073694833202402E-2</v>
      </c>
      <c r="H530" s="21">
        <v>-0.18653634992816934</v>
      </c>
      <c r="I530" s="21">
        <v>0.45290928634769068</v>
      </c>
      <c r="J530" s="21"/>
      <c r="K530" s="21"/>
      <c r="L530" s="21">
        <v>0.11382728217361793</v>
      </c>
      <c r="M530" s="21">
        <v>0.46728132292641716</v>
      </c>
      <c r="N530" s="21">
        <v>0.27885999509814302</v>
      </c>
      <c r="O530" s="21">
        <v>0.29854999279945177</v>
      </c>
      <c r="P530" s="21">
        <v>0.11582090263468731</v>
      </c>
      <c r="Q530" s="21">
        <v>0.29103776437509404</v>
      </c>
      <c r="R530" s="21">
        <v>0.3363790291634326</v>
      </c>
      <c r="S530" s="21">
        <v>0.22547010850084309</v>
      </c>
      <c r="T530" s="21">
        <v>7.4428751748783065E-2</v>
      </c>
      <c r="U530" s="21">
        <v>0.24643706047839498</v>
      </c>
      <c r="V530" s="21"/>
      <c r="W530" s="32">
        <f ca="1"/>
        <v>0.11852078105653062</v>
      </c>
      <c r="X530" s="32">
        <f ca="1"/>
        <v>0.43727920158567812</v>
      </c>
      <c r="Y530" s="32">
        <f ca="1"/>
        <v>0.28074283778921527</v>
      </c>
      <c r="Z530" s="32">
        <f ca="1"/>
        <v>0.29726270523872889</v>
      </c>
      <c r="AA530" s="32">
        <f ca="1"/>
        <v>0.15373764510544902</v>
      </c>
      <c r="AB530" s="26">
        <f ca="1"/>
        <v>0.29912942252804653</v>
      </c>
      <c r="AC530" s="32">
        <f ca="1"/>
        <v>0.35387580914413552</v>
      </c>
      <c r="AD530" s="32">
        <f ca="1"/>
        <v>0.2258767867831239</v>
      </c>
      <c r="AE530" s="32">
        <f ca="1"/>
        <v>6.9861085943920376E-2</v>
      </c>
      <c r="AF530" s="32">
        <f ca="1"/>
        <v>0.21745164769587066</v>
      </c>
      <c r="AH530" s="32">
        <f ca="1"/>
        <v>-4.6934988829126917E-3</v>
      </c>
      <c r="AI530" s="32">
        <f ca="1"/>
        <v>3.0002121340739041E-2</v>
      </c>
      <c r="AJ530" s="32">
        <f ca="1"/>
        <v>-1.8828426910722507E-3</v>
      </c>
      <c r="AK530" s="32">
        <f ca="1"/>
        <v>1.2872875607228829E-3</v>
      </c>
      <c r="AL530" s="32">
        <f ca="1"/>
        <v>-3.7916742470761711E-2</v>
      </c>
      <c r="AM530" s="32">
        <f ca="1"/>
        <v>-8.0916581529524856E-3</v>
      </c>
      <c r="AN530" s="32">
        <f ca="1"/>
        <v>-1.7496779980702926E-2</v>
      </c>
      <c r="AO530" s="32">
        <f ca="1"/>
        <v>-4.0667828228080349E-4</v>
      </c>
      <c r="AP530" s="32">
        <f ca="1"/>
        <v>4.5676658048626889E-3</v>
      </c>
      <c r="AQ530" s="32">
        <f ca="1"/>
        <v>2.8985412782524311E-2</v>
      </c>
    </row>
    <row r="531" spans="3:43" x14ac:dyDescent="0.5">
      <c r="C531" s="23">
        <v>1</v>
      </c>
      <c r="D531" s="21">
        <v>0.1162924750675875</v>
      </c>
      <c r="E531" s="21">
        <v>9.0491181629517248E-2</v>
      </c>
      <c r="F531" s="21">
        <v>3.0862023918476859E-2</v>
      </c>
      <c r="G531" s="21">
        <v>-0.15827057167210773</v>
      </c>
      <c r="H531" s="21">
        <v>-6.0454706901309579E-2</v>
      </c>
      <c r="I531" s="21">
        <v>0.15432391390675729</v>
      </c>
      <c r="J531" s="21"/>
      <c r="K531" s="21"/>
      <c r="L531" s="21">
        <v>6.6435485857191501E-2</v>
      </c>
      <c r="M531" s="21">
        <v>0.30181996087585289</v>
      </c>
      <c r="N531" s="21">
        <v>0.20834849490948984</v>
      </c>
      <c r="O531" s="21">
        <v>0.10824978296245424</v>
      </c>
      <c r="P531" s="21">
        <v>4.7889080156902519E-2</v>
      </c>
      <c r="Q531" s="21">
        <v>0.15640807051094446</v>
      </c>
      <c r="R531" s="21">
        <v>9.3582155543040682E-2</v>
      </c>
      <c r="S531" s="21">
        <v>0.1472607884611582</v>
      </c>
      <c r="T531" s="21">
        <v>8.4631710509890185E-2</v>
      </c>
      <c r="U531" s="21">
        <v>9.6237363343480792E-2</v>
      </c>
      <c r="V531" s="21"/>
      <c r="W531" s="32">
        <f ca="1"/>
        <v>0.10208969992476485</v>
      </c>
      <c r="X531" s="32">
        <f ca="1"/>
        <v>0.28221322485488065</v>
      </c>
      <c r="Y531" s="32">
        <f ca="1"/>
        <v>0.20105672419414361</v>
      </c>
      <c r="Z531" s="32">
        <f ca="1"/>
        <v>8.7010230019413257E-2</v>
      </c>
      <c r="AA531" s="32">
        <f ca="1"/>
        <v>8.8715370548344635E-2</v>
      </c>
      <c r="AB531" s="26">
        <f ca="1"/>
        <v>0.13745795484143442</v>
      </c>
      <c r="AC531" s="32">
        <f ca="1"/>
        <v>9.3803967201746857E-2</v>
      </c>
      <c r="AD531" s="32">
        <f ca="1"/>
        <v>0.12423370182813276</v>
      </c>
      <c r="AE531" s="32">
        <f ca="1"/>
        <v>4.3920279463423306E-2</v>
      </c>
      <c r="AF531" s="32">
        <f ca="1"/>
        <v>9.4555057497080486E-2</v>
      </c>
      <c r="AH531" s="32">
        <f ca="1"/>
        <v>-3.5654214067573353E-2</v>
      </c>
      <c r="AI531" s="32">
        <f ca="1"/>
        <v>1.9606736020972237E-2</v>
      </c>
      <c r="AJ531" s="32">
        <f ca="1"/>
        <v>7.2917707153462297E-3</v>
      </c>
      <c r="AK531" s="32">
        <f ca="1"/>
        <v>2.1239552943040987E-2</v>
      </c>
      <c r="AL531" s="32">
        <f ca="1"/>
        <v>-4.0826290391442116E-2</v>
      </c>
      <c r="AM531" s="32">
        <f ca="1"/>
        <v>1.8950115669510048E-2</v>
      </c>
      <c r="AN531" s="32">
        <f ca="1"/>
        <v>-2.2181165870617525E-4</v>
      </c>
      <c r="AO531" s="32">
        <f ca="1"/>
        <v>2.302708663302544E-2</v>
      </c>
      <c r="AP531" s="32">
        <f ca="1"/>
        <v>4.0711431046466878E-2</v>
      </c>
      <c r="AQ531" s="32">
        <f ca="1"/>
        <v>1.682305846400306E-3</v>
      </c>
    </row>
    <row r="532" spans="3:43" x14ac:dyDescent="0.5">
      <c r="C532" s="23">
        <v>1</v>
      </c>
      <c r="D532" s="21">
        <v>7.5902531532547848E-2</v>
      </c>
      <c r="E532" s="21">
        <v>0.13864460181200156</v>
      </c>
      <c r="F532" s="21">
        <v>4.7057422323929954E-2</v>
      </c>
      <c r="G532" s="21">
        <v>0.2243242205240098</v>
      </c>
      <c r="H532" s="21">
        <v>3.4834175679996859E-2</v>
      </c>
      <c r="I532" s="21">
        <v>0.50683107215149459</v>
      </c>
      <c r="J532" s="21"/>
      <c r="K532" s="21"/>
      <c r="L532" s="21">
        <v>0.48145023581470142</v>
      </c>
      <c r="M532" s="21">
        <v>0.24500670668197289</v>
      </c>
      <c r="N532" s="21">
        <v>0.36287875135686665</v>
      </c>
      <c r="O532" s="21">
        <v>0.45408153171981569</v>
      </c>
      <c r="P532" s="21">
        <v>0.3890494499490692</v>
      </c>
      <c r="Q532" s="21">
        <v>0.35507188334922712</v>
      </c>
      <c r="R532" s="21">
        <v>0.34652673928081107</v>
      </c>
      <c r="S532" s="21">
        <v>0.26366147870377921</v>
      </c>
      <c r="T532" s="21">
        <v>0.3747587123729752</v>
      </c>
      <c r="U532" s="21">
        <v>0.33911592035781363</v>
      </c>
      <c r="V532" s="21"/>
      <c r="W532" s="32">
        <f ca="1"/>
        <v>0.46654791438353804</v>
      </c>
      <c r="X532" s="32">
        <f ca="1"/>
        <v>0.29374578316455618</v>
      </c>
      <c r="Y532" s="32">
        <f ca="1"/>
        <v>0.36634999501531967</v>
      </c>
      <c r="Z532" s="32">
        <f ca="1"/>
        <v>0.45688657074817557</v>
      </c>
      <c r="AA532" s="32">
        <f ca="1"/>
        <v>0.41303467182481141</v>
      </c>
      <c r="AB532" s="26">
        <f ca="1"/>
        <v>0.38305808901274241</v>
      </c>
      <c r="AC532" s="32">
        <f ca="1"/>
        <v>0.36090939674985156</v>
      </c>
      <c r="AD532" s="32">
        <f ca="1"/>
        <v>0.27717775648998683</v>
      </c>
      <c r="AE532" s="32">
        <f ca="1"/>
        <v>0.34784043654013919</v>
      </c>
      <c r="AF532" s="32">
        <f ca="1"/>
        <v>0.31869372697882503</v>
      </c>
      <c r="AH532" s="32">
        <f ca="1"/>
        <v>1.4902321431163379E-2</v>
      </c>
      <c r="AI532" s="32">
        <f ca="1"/>
        <v>-4.8739076482583299E-2</v>
      </c>
      <c r="AJ532" s="32">
        <f ca="1"/>
        <v>-3.4712436584530271E-3</v>
      </c>
      <c r="AK532" s="32">
        <f ca="1"/>
        <v>-2.8050390283598792E-3</v>
      </c>
      <c r="AL532" s="32">
        <f ca="1"/>
        <v>-2.3985221875742202E-2</v>
      </c>
      <c r="AM532" s="32">
        <f ca="1"/>
        <v>-2.7986205663515284E-2</v>
      </c>
      <c r="AN532" s="32">
        <f ca="1"/>
        <v>-1.4382657469040494E-2</v>
      </c>
      <c r="AO532" s="32">
        <f ca="1"/>
        <v>-1.351627778620762E-2</v>
      </c>
      <c r="AP532" s="32">
        <f ca="1"/>
        <v>2.6918275832836014E-2</v>
      </c>
      <c r="AQ532" s="32">
        <f ca="1"/>
        <v>2.0422193378988596E-2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980B-AE0B-44CF-8513-1DA99B20477B}">
  <dimension ref="B2:AQ516"/>
  <sheetViews>
    <sheetView zoomScale="80" zoomScaleNormal="80" workbookViewId="0">
      <selection activeCell="C8" sqref="C8"/>
    </sheetView>
  </sheetViews>
  <sheetFormatPr defaultRowHeight="14.35" x14ac:dyDescent="0.5"/>
  <cols>
    <col min="1" max="1" width="3.17578125" customWidth="1"/>
    <col min="2" max="2" width="20.1171875" customWidth="1"/>
    <col min="3" max="3" width="9.05859375" style="22" customWidth="1"/>
    <col min="10" max="10" width="4" customWidth="1"/>
    <col min="11" max="19" width="10.05859375" customWidth="1"/>
    <col min="20" max="20" width="8.1171875" customWidth="1"/>
    <col min="21" max="21" width="5.46875" customWidth="1"/>
    <col min="22" max="22" width="10.1171875" style="32" customWidth="1"/>
    <col min="23" max="25" width="9.05859375" style="32" customWidth="1"/>
    <col min="26" max="26" width="13.41015625" style="32" customWidth="1"/>
    <col min="27" max="27" width="12.76171875" style="26" customWidth="1"/>
    <col min="28" max="28" width="10" style="32" customWidth="1"/>
    <col min="29" max="29" width="8.703125" style="32" customWidth="1"/>
    <col min="30" max="31" width="9.05859375" style="32" customWidth="1"/>
    <col min="33" max="42" width="9.05859375" style="32" customWidth="1"/>
  </cols>
  <sheetData>
    <row r="2" spans="2:43" s="32" customFormat="1" x14ac:dyDescent="0.5">
      <c r="B2"/>
      <c r="C2" s="22"/>
      <c r="D2"/>
      <c r="E2"/>
      <c r="F2"/>
      <c r="G2"/>
      <c r="H2" s="7" t="s">
        <v>2</v>
      </c>
      <c r="I2" s="10">
        <v>0.95</v>
      </c>
      <c r="J2"/>
      <c r="K2"/>
      <c r="L2"/>
      <c r="M2"/>
      <c r="N2"/>
      <c r="O2"/>
      <c r="P2"/>
      <c r="Q2"/>
      <c r="R2"/>
      <c r="S2"/>
      <c r="T2"/>
      <c r="U2"/>
      <c r="AA2" s="26"/>
      <c r="AF2"/>
      <c r="AQ2"/>
    </row>
    <row r="3" spans="2:43" s="32" customFormat="1" x14ac:dyDescent="0.5">
      <c r="B3"/>
      <c r="C3" s="22"/>
      <c r="D3"/>
      <c r="E3"/>
      <c r="F3"/>
      <c r="G3"/>
      <c r="H3" s="7" t="s">
        <v>81</v>
      </c>
      <c r="I3" s="47">
        <v>1000</v>
      </c>
      <c r="J3"/>
      <c r="K3"/>
      <c r="L3"/>
      <c r="M3"/>
      <c r="N3"/>
      <c r="O3"/>
      <c r="P3"/>
      <c r="Q3"/>
      <c r="R3"/>
      <c r="S3"/>
      <c r="T3"/>
      <c r="U3"/>
      <c r="AA3" s="26"/>
      <c r="AF3"/>
      <c r="AQ3"/>
    </row>
    <row r="4" spans="2:43" s="32" customFormat="1" x14ac:dyDescent="0.5">
      <c r="B4"/>
      <c r="C4" s="22"/>
      <c r="D4"/>
      <c r="E4"/>
      <c r="F4"/>
      <c r="G4"/>
      <c r="H4"/>
      <c r="I4"/>
      <c r="J4"/>
      <c r="K4" s="7"/>
      <c r="L4" s="10"/>
      <c r="M4"/>
      <c r="N4"/>
      <c r="O4"/>
      <c r="P4"/>
      <c r="Q4"/>
      <c r="R4"/>
      <c r="S4"/>
      <c r="T4"/>
      <c r="U4"/>
      <c r="AA4" s="26"/>
      <c r="AF4"/>
      <c r="AQ4"/>
    </row>
    <row r="5" spans="2:43" s="32" customFormat="1" x14ac:dyDescent="0.5">
      <c r="B5" s="43"/>
      <c r="C5" s="44" t="s">
        <v>53</v>
      </c>
      <c r="D5" s="43"/>
      <c r="E5" s="43"/>
      <c r="F5" s="43"/>
      <c r="G5" s="43"/>
      <c r="H5" s="43"/>
      <c r="I5" s="43"/>
      <c r="J5"/>
      <c r="K5" s="36"/>
      <c r="L5"/>
      <c r="M5"/>
      <c r="N5"/>
      <c r="O5"/>
      <c r="P5"/>
      <c r="Q5"/>
      <c r="R5"/>
      <c r="S5"/>
      <c r="T5"/>
      <c r="U5"/>
      <c r="Z5" s="31"/>
      <c r="AA5" s="26"/>
      <c r="AE5" s="35"/>
      <c r="AF5" s="26"/>
      <c r="AK5"/>
      <c r="AQ5"/>
    </row>
    <row r="6" spans="2:43" s="32" customFormat="1" x14ac:dyDescent="0.5">
      <c r="B6" s="43"/>
      <c r="C6" s="45" t="s">
        <v>16</v>
      </c>
      <c r="D6" s="45" t="s">
        <v>17</v>
      </c>
      <c r="E6" s="45" t="s">
        <v>18</v>
      </c>
      <c r="F6" s="45" t="s">
        <v>19</v>
      </c>
      <c r="G6" s="45" t="s">
        <v>20</v>
      </c>
      <c r="H6" s="45" t="s">
        <v>21</v>
      </c>
      <c r="I6" s="45" t="s">
        <v>22</v>
      </c>
      <c r="J6"/>
      <c r="K6" s="27"/>
      <c r="L6" s="27"/>
      <c r="M6" s="27"/>
      <c r="N6" s="27"/>
      <c r="O6" s="27"/>
      <c r="P6" s="27"/>
      <c r="Q6" s="27"/>
      <c r="R6"/>
      <c r="S6"/>
      <c r="T6" s="27"/>
      <c r="U6"/>
      <c r="W6" s="27"/>
      <c r="Z6" s="33"/>
      <c r="AA6" s="41"/>
      <c r="AB6" s="33"/>
      <c r="AE6" s="27"/>
      <c r="AF6" s="27"/>
      <c r="AG6" s="27"/>
      <c r="AH6" s="27"/>
      <c r="AI6" s="27"/>
      <c r="AJ6" s="27"/>
      <c r="AK6" s="27"/>
      <c r="AQ6"/>
    </row>
    <row r="7" spans="2:43" s="32" customFormat="1" x14ac:dyDescent="0.5">
      <c r="B7" s="45" t="s">
        <v>26</v>
      </c>
      <c r="C7" s="46" cm="1">
        <f t="array" aca="1" ref="C7:I7" ca="1">_xll.apaOLS.Betas(C17:I516,K17:K516)</f>
        <v>-1.1685176270650631E-3</v>
      </c>
      <c r="D7" s="46">
        <f ca="1"/>
        <v>1.1839269779011927</v>
      </c>
      <c r="E7" s="46">
        <f ca="1"/>
        <v>8.3810861097123384E-4</v>
      </c>
      <c r="F7" s="46">
        <f ca="1"/>
        <v>7.2321580590410189E-2</v>
      </c>
      <c r="G7" s="46">
        <f ca="1"/>
        <v>0.41668525013396196</v>
      </c>
      <c r="H7" s="46">
        <f ca="1"/>
        <v>0.7922916072667443</v>
      </c>
      <c r="I7" s="46">
        <f ca="1"/>
        <v>0.49969803704030186</v>
      </c>
      <c r="J7" s="27"/>
      <c r="K7" s="26"/>
      <c r="L7" s="26"/>
      <c r="M7" s="26"/>
      <c r="N7" s="26"/>
      <c r="O7" s="26"/>
      <c r="P7" s="26"/>
      <c r="Q7" s="26"/>
      <c r="R7"/>
      <c r="S7" s="27"/>
      <c r="U7"/>
      <c r="V7" s="27"/>
      <c r="Y7" s="27"/>
      <c r="Z7" s="40"/>
      <c r="AA7" s="26"/>
      <c r="AB7" s="42"/>
      <c r="AD7" s="27"/>
      <c r="AF7" s="26"/>
      <c r="AQ7"/>
    </row>
    <row r="8" spans="2:43" s="32" customFormat="1" x14ac:dyDescent="0.5">
      <c r="B8" s="27" t="s">
        <v>82</v>
      </c>
      <c r="C8" s="26" cm="1">
        <f t="array" aca="1" ref="C8:I9" ca="1">_xll.apaOLS.Betas.ConfidenceIntervals(C17:I516,K17:K516,I2,1000)</f>
        <v>-7.108239589834601E-3</v>
      </c>
      <c r="D8" s="26">
        <f ca="1"/>
        <v>1.1446327674320995</v>
      </c>
      <c r="E8" s="26">
        <f ca="1"/>
        <v>-1.810183129450714E-2</v>
      </c>
      <c r="F8" s="26">
        <f ca="1"/>
        <v>-3.3162661912017943E-2</v>
      </c>
      <c r="G8" s="26">
        <f ca="1"/>
        <v>0.40087178558861175</v>
      </c>
      <c r="H8" s="26">
        <f ca="1"/>
        <v>0.78489792729517449</v>
      </c>
      <c r="I8" s="26">
        <f ca="1"/>
        <v>0.49382783930694835</v>
      </c>
      <c r="J8" s="27"/>
      <c r="K8" s="26"/>
      <c r="L8" s="26"/>
      <c r="M8" s="26"/>
      <c r="N8" s="26"/>
      <c r="O8" s="26"/>
      <c r="P8" s="26"/>
      <c r="Q8" s="26"/>
      <c r="R8"/>
      <c r="S8" s="27"/>
      <c r="U8"/>
      <c r="V8" s="27"/>
      <c r="Y8" s="27"/>
      <c r="Z8" s="40"/>
      <c r="AA8" s="26"/>
      <c r="AB8" s="42"/>
      <c r="AD8" s="27"/>
      <c r="AF8" s="26"/>
      <c r="AQ8"/>
    </row>
    <row r="9" spans="2:43" s="32" customFormat="1" x14ac:dyDescent="0.5">
      <c r="B9" s="27" t="s">
        <v>83</v>
      </c>
      <c r="C9" s="26">
        <f ca="1"/>
        <v>3.9662495702459041E-3</v>
      </c>
      <c r="D9" s="26">
        <f ca="1"/>
        <v>1.2206112529912017</v>
      </c>
      <c r="E9" s="26">
        <f ca="1"/>
        <v>2.0878985110307346E-2</v>
      </c>
      <c r="F9" s="26">
        <f ca="1"/>
        <v>0.17487079091403537</v>
      </c>
      <c r="G9" s="26">
        <f ca="1"/>
        <v>0.43208602758281017</v>
      </c>
      <c r="H9" s="26">
        <f ca="1"/>
        <v>0.80006039870417123</v>
      </c>
      <c r="I9" s="26">
        <f ca="1"/>
        <v>0.50570448174903837</v>
      </c>
      <c r="J9" s="27"/>
      <c r="K9" s="26"/>
      <c r="L9" s="26"/>
      <c r="M9" s="26"/>
      <c r="N9" s="26"/>
      <c r="O9" s="26"/>
      <c r="P9" s="26"/>
      <c r="Q9" s="26"/>
      <c r="R9"/>
      <c r="S9" s="27"/>
      <c r="U9"/>
      <c r="V9" s="27"/>
      <c r="Y9" s="27"/>
      <c r="Z9" s="40"/>
      <c r="AA9" s="26"/>
      <c r="AB9" s="42"/>
      <c r="AD9" s="27"/>
      <c r="AF9" s="26"/>
      <c r="AQ9"/>
    </row>
    <row r="10" spans="2:43" s="32" customFormat="1" x14ac:dyDescent="0.5">
      <c r="B10" s="27"/>
      <c r="C10" s="26"/>
      <c r="D10" s="26"/>
      <c r="E10" s="26"/>
      <c r="F10" s="26"/>
      <c r="G10" s="26"/>
      <c r="H10" s="26"/>
      <c r="I10" s="26"/>
      <c r="J10" s="27"/>
      <c r="K10" s="26"/>
      <c r="L10" s="26"/>
      <c r="M10" s="26"/>
      <c r="N10" s="26"/>
      <c r="O10" s="26"/>
      <c r="P10" s="26"/>
      <c r="Q10" s="26"/>
      <c r="R10"/>
      <c r="S10" s="27"/>
      <c r="U10"/>
      <c r="V10" s="27"/>
      <c r="Y10" s="27"/>
      <c r="Z10" s="40"/>
      <c r="AA10" s="26"/>
      <c r="AB10" s="42"/>
      <c r="AD10" s="27"/>
      <c r="AF10" s="26"/>
      <c r="AQ10"/>
    </row>
    <row r="11" spans="2:43" s="32" customFormat="1" x14ac:dyDescent="0.5">
      <c r="B11" s="45" t="s">
        <v>64</v>
      </c>
      <c r="C11" s="48" cm="1">
        <f t="array" aca="1" ref="C11" ca="1">_xll.apaOLS.R2(C17:I516,K17:K516)</f>
        <v>0.99342988100564145</v>
      </c>
      <c r="D11" s="26"/>
      <c r="E11" s="26"/>
      <c r="F11" s="26"/>
      <c r="G11" s="26"/>
      <c r="H11" s="26"/>
      <c r="I11" s="26"/>
      <c r="J11" s="27"/>
      <c r="K11" s="26"/>
      <c r="L11" s="26"/>
      <c r="M11" s="26"/>
      <c r="N11" s="26"/>
      <c r="O11" s="26"/>
      <c r="P11" s="26"/>
      <c r="Q11" s="26"/>
      <c r="R11"/>
      <c r="S11" s="27"/>
      <c r="U11"/>
      <c r="V11" s="27"/>
      <c r="Y11" s="27"/>
      <c r="Z11" s="40"/>
      <c r="AA11" s="26"/>
      <c r="AB11" s="42"/>
      <c r="AD11" s="27"/>
      <c r="AF11" s="26"/>
      <c r="AQ11"/>
    </row>
    <row r="12" spans="2:43" s="32" customFormat="1" x14ac:dyDescent="0.5">
      <c r="B12" s="27" t="s">
        <v>82</v>
      </c>
      <c r="C12" s="32" cm="1">
        <f t="array" aca="1" ref="C12:C13" ca="1">_xll.apaOLS.R2.ConfidenceIntervals(C17:I516,K17:K516,I2,I3)</f>
        <v>0.99241006324027159</v>
      </c>
      <c r="D12" s="26"/>
      <c r="E12" s="26"/>
      <c r="F12" s="26"/>
      <c r="G12" s="26"/>
      <c r="H12" s="26"/>
      <c r="I12" s="26"/>
      <c r="J12" s="27"/>
      <c r="K12" s="26"/>
      <c r="L12" s="26"/>
      <c r="M12" s="26"/>
      <c r="N12" s="26"/>
      <c r="O12" s="26"/>
      <c r="P12" s="26"/>
      <c r="Q12" s="26"/>
      <c r="R12"/>
      <c r="S12" s="27"/>
      <c r="U12"/>
      <c r="V12" s="27"/>
      <c r="Y12" s="27"/>
      <c r="Z12" s="40"/>
      <c r="AA12" s="26"/>
      <c r="AB12" s="42"/>
      <c r="AD12" s="27"/>
      <c r="AF12" s="26"/>
      <c r="AQ12"/>
    </row>
    <row r="13" spans="2:43" s="32" customFormat="1" x14ac:dyDescent="0.5">
      <c r="B13" s="27" t="s">
        <v>83</v>
      </c>
      <c r="C13" s="32">
        <f ca="1"/>
        <v>0.99444239833707682</v>
      </c>
      <c r="D13" s="26"/>
      <c r="E13" s="26"/>
      <c r="F13" s="26"/>
      <c r="G13" s="26"/>
      <c r="H13" s="26"/>
      <c r="I13" s="26"/>
      <c r="J13" s="27"/>
      <c r="K13" s="26"/>
      <c r="L13" s="26"/>
      <c r="M13" s="26"/>
      <c r="N13" s="26"/>
      <c r="O13" s="26"/>
      <c r="P13" s="26"/>
      <c r="Q13" s="26"/>
      <c r="R13"/>
      <c r="S13" s="27"/>
      <c r="U13"/>
      <c r="V13" s="27"/>
      <c r="Y13" s="27"/>
      <c r="Z13" s="40"/>
      <c r="AA13" s="26"/>
      <c r="AB13" s="42"/>
      <c r="AD13" s="27"/>
      <c r="AF13" s="26"/>
      <c r="AQ13"/>
    </row>
    <row r="15" spans="2:43" x14ac:dyDescent="0.5">
      <c r="C15" s="24" t="s">
        <v>24</v>
      </c>
      <c r="K15" s="25" t="s">
        <v>80</v>
      </c>
      <c r="V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2:43" x14ac:dyDescent="0.5">
      <c r="C16" s="30" t="s">
        <v>36</v>
      </c>
      <c r="D16" s="29" t="s">
        <v>37</v>
      </c>
      <c r="E16" s="30" t="s">
        <v>38</v>
      </c>
      <c r="F16" s="29" t="s">
        <v>39</v>
      </c>
      <c r="G16" s="30" t="s">
        <v>40</v>
      </c>
      <c r="H16" s="29" t="s">
        <v>41</v>
      </c>
      <c r="I16" s="30" t="s">
        <v>42</v>
      </c>
      <c r="J16" s="21"/>
      <c r="K16" s="29" t="s">
        <v>26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3"/>
      <c r="W16" s="33"/>
      <c r="X16" s="33"/>
      <c r="Y16" s="33"/>
      <c r="Z16" s="33"/>
      <c r="AA16" s="41"/>
      <c r="AB16" s="33"/>
      <c r="AC16" s="33"/>
      <c r="AD16" s="33"/>
      <c r="AE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</row>
    <row r="17" spans="3:21" x14ac:dyDescent="0.5">
      <c r="C17" s="23">
        <v>1</v>
      </c>
      <c r="D17" s="21">
        <v>-1.846576726159968E-3</v>
      </c>
      <c r="E17" s="21">
        <v>3.9916561858118663E-2</v>
      </c>
      <c r="F17" s="21">
        <v>6.9830052594140643E-2</v>
      </c>
      <c r="G17" s="21">
        <v>5.4298260898223399E-2</v>
      </c>
      <c r="H17" s="21">
        <v>0.46226175077177889</v>
      </c>
      <c r="I17" s="21">
        <v>-0.30637294838833518</v>
      </c>
      <c r="J17" s="21"/>
      <c r="K17" s="21">
        <v>0.22442742106146268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3:21" x14ac:dyDescent="0.5">
      <c r="C18" s="23">
        <v>1</v>
      </c>
      <c r="D18" s="21">
        <v>6.7353124329001993E-2</v>
      </c>
      <c r="E18" s="21">
        <v>0.25390935309745261</v>
      </c>
      <c r="F18" s="21">
        <v>4.0279287565651696E-2</v>
      </c>
      <c r="G18" s="21">
        <v>0.12927978447398109</v>
      </c>
      <c r="H18" s="21">
        <v>0.39115936135416662</v>
      </c>
      <c r="I18" s="21">
        <v>0.34804702329683818</v>
      </c>
      <c r="J18" s="21"/>
      <c r="K18" s="21">
        <v>0.60734636752208204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3:21" x14ac:dyDescent="0.5">
      <c r="C19" s="23">
        <v>1</v>
      </c>
      <c r="D19" s="21">
        <v>3.7675111852595311E-2</v>
      </c>
      <c r="E19" s="21">
        <v>-6.1992021397928698E-2</v>
      </c>
      <c r="F19" s="21">
        <v>2.9030110208982367E-2</v>
      </c>
      <c r="G19" s="21">
        <v>0.27311349088570963</v>
      </c>
      <c r="H19" s="21">
        <v>2.1311092148062677E-2</v>
      </c>
      <c r="I19" s="21">
        <v>0.57915015615028742</v>
      </c>
      <c r="J19" s="21"/>
      <c r="K19" s="21">
        <v>0.44718760632587318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3:21" x14ac:dyDescent="0.5">
      <c r="C20" s="23">
        <v>1</v>
      </c>
      <c r="D20" s="21">
        <v>3.9624512289754034E-2</v>
      </c>
      <c r="E20" s="21">
        <v>-1.4180029156492635E-2</v>
      </c>
      <c r="F20" s="21">
        <v>3.2190010155539121E-2</v>
      </c>
      <c r="G20" s="21">
        <v>0.32316359613766227</v>
      </c>
      <c r="H20" s="21">
        <v>0.73209319368449888</v>
      </c>
      <c r="I20" s="21">
        <v>-0.36963238363073414</v>
      </c>
      <c r="J20" s="21"/>
      <c r="K20" s="21">
        <v>0.61079445366628127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3:21" x14ac:dyDescent="0.5">
      <c r="C21" s="23">
        <v>1</v>
      </c>
      <c r="D21" s="21">
        <v>3.8803645517852203E-2</v>
      </c>
      <c r="E21" s="21">
        <v>0.30068882842104833</v>
      </c>
      <c r="F21" s="21">
        <v>4.0071166224969423E-2</v>
      </c>
      <c r="G21" s="21">
        <v>3.7688347664587209E-2</v>
      </c>
      <c r="H21" s="21">
        <v>-0.2138148525349374</v>
      </c>
      <c r="I21" s="21">
        <v>0.56832974567700523</v>
      </c>
      <c r="J21" s="21"/>
      <c r="K21" s="21">
        <v>0.16021678151168919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3:21" x14ac:dyDescent="0.5">
      <c r="C22" s="23">
        <v>1</v>
      </c>
      <c r="D22" s="21">
        <v>0.11468247270784515</v>
      </c>
      <c r="E22" s="21">
        <v>0.22732409267290213</v>
      </c>
      <c r="F22" s="21">
        <v>2.1731366025949432E-2</v>
      </c>
      <c r="G22" s="21">
        <v>6.1374967881781269E-2</v>
      </c>
      <c r="H22" s="21">
        <v>-2.4409274773672135E-2</v>
      </c>
      <c r="I22" s="21">
        <v>0.16872173595327311</v>
      </c>
      <c r="J22" s="21"/>
      <c r="K22" s="21">
        <v>0.2428281347728459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3:21" x14ac:dyDescent="0.5">
      <c r="C23" s="23">
        <v>1</v>
      </c>
      <c r="D23" s="21">
        <v>3.9576012478671249E-2</v>
      </c>
      <c r="E23" s="21">
        <v>0.26076829814904312</v>
      </c>
      <c r="F23" s="21">
        <v>2.5724384557289093E-3</v>
      </c>
      <c r="G23" s="21">
        <v>3.880009727493744E-2</v>
      </c>
      <c r="H23" s="21">
        <v>-3.8557323654364511E-2</v>
      </c>
      <c r="I23" s="21">
        <v>0.56024497909758697</v>
      </c>
      <c r="J23" s="21"/>
      <c r="K23" s="21">
        <v>0.33645518351943904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3:21" x14ac:dyDescent="0.5">
      <c r="C24" s="23">
        <v>1</v>
      </c>
      <c r="D24" s="21">
        <v>0.11463159427394198</v>
      </c>
      <c r="E24" s="21">
        <v>0.38413493302460766</v>
      </c>
      <c r="F24" s="21">
        <v>3.0598029036270367E-2</v>
      </c>
      <c r="G24" s="21">
        <v>0.25852652558152223</v>
      </c>
      <c r="H24" s="21">
        <v>0.71860418871301679</v>
      </c>
      <c r="I24" s="21">
        <v>1.1154923016050267</v>
      </c>
      <c r="J24" s="21"/>
      <c r="K24" s="21">
        <v>1.395194185523928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3:21" x14ac:dyDescent="0.5">
      <c r="C25" s="23">
        <v>1</v>
      </c>
      <c r="D25" s="21">
        <v>7.570338996337711E-2</v>
      </c>
      <c r="E25" s="21">
        <v>0.21005592550818036</v>
      </c>
      <c r="F25" s="21">
        <v>1.9086215664008713E-2</v>
      </c>
      <c r="G25" s="21">
        <v>-0.18088505511929048</v>
      </c>
      <c r="H25" s="21">
        <v>7.2374511166746605E-2</v>
      </c>
      <c r="I25" s="21">
        <v>0.65273311428905634</v>
      </c>
      <c r="J25" s="21"/>
      <c r="K25" s="21">
        <v>0.4586736078484217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3:21" x14ac:dyDescent="0.5">
      <c r="C26" s="23">
        <v>1</v>
      </c>
      <c r="D26" s="21">
        <v>3.8658103374192399E-2</v>
      </c>
      <c r="E26" s="21">
        <v>3.8703305462400653E-2</v>
      </c>
      <c r="F26" s="21">
        <v>1.6190104440320242E-2</v>
      </c>
      <c r="G26" s="21">
        <v>-1.1170774296565419E-2</v>
      </c>
      <c r="H26" s="21">
        <v>-0.16563670764262542</v>
      </c>
      <c r="I26" s="21">
        <v>-7.7326766181353812E-2</v>
      </c>
      <c r="J26" s="21"/>
      <c r="K26" s="21">
        <v>-0.11782563502513987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3:21" x14ac:dyDescent="0.5">
      <c r="C27" s="23">
        <v>1</v>
      </c>
      <c r="D27" s="21">
        <v>4.4012835219111382E-2</v>
      </c>
      <c r="E27" s="21">
        <v>0.25905202661916543</v>
      </c>
      <c r="F27" s="21">
        <v>7.1802711794280549E-2</v>
      </c>
      <c r="G27" s="21">
        <v>-6.1023346024076205E-2</v>
      </c>
      <c r="H27" s="21">
        <v>-5.1195932270513417E-2</v>
      </c>
      <c r="I27" s="21">
        <v>0.72911311405347623</v>
      </c>
      <c r="J27" s="21"/>
      <c r="K27" s="21">
        <v>0.31049662835236685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3:21" x14ac:dyDescent="0.5">
      <c r="C28" s="23">
        <v>1</v>
      </c>
      <c r="D28" s="21">
        <v>5.6481823484840279E-2</v>
      </c>
      <c r="E28" s="21">
        <v>0.28210432009054204</v>
      </c>
      <c r="F28" s="21">
        <v>7.5773504963674465E-2</v>
      </c>
      <c r="G28" s="21">
        <v>-0.1229564493519016</v>
      </c>
      <c r="H28" s="21">
        <v>-0.34070521765156769</v>
      </c>
      <c r="I28" s="21">
        <v>0.8787233030848518</v>
      </c>
      <c r="J28" s="21"/>
      <c r="K28" s="21">
        <v>0.19082540716239535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3:21" x14ac:dyDescent="0.5">
      <c r="C29" s="23">
        <v>1</v>
      </c>
      <c r="D29" s="21">
        <v>6.1612273346073804E-2</v>
      </c>
      <c r="E29" s="21">
        <v>-1.4747870572471233E-2</v>
      </c>
      <c r="F29" s="21">
        <v>5.0291335051219993E-2</v>
      </c>
      <c r="G29" s="21">
        <v>0.16745391284429806</v>
      </c>
      <c r="H29" s="21">
        <v>0.14707266010029002</v>
      </c>
      <c r="I29" s="21">
        <v>-5.6917258188524111E-3</v>
      </c>
      <c r="J29" s="21"/>
      <c r="K29" s="21">
        <v>0.25493090850708006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3:21" x14ac:dyDescent="0.5">
      <c r="C30" s="23">
        <v>1</v>
      </c>
      <c r="D30" s="21">
        <v>4.8750459041247175E-2</v>
      </c>
      <c r="E30" s="21">
        <v>0.32256789170280586</v>
      </c>
      <c r="F30" s="21">
        <v>6.4111548713301242E-2</v>
      </c>
      <c r="G30" s="21">
        <v>4.1277211348127299E-2</v>
      </c>
      <c r="H30" s="21">
        <v>-0.36575061720995039</v>
      </c>
      <c r="I30" s="21">
        <v>0.41191495046903592</v>
      </c>
      <c r="J30" s="21"/>
      <c r="K30" s="21">
        <v>-2.9546479553538747E-2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3:21" x14ac:dyDescent="0.5">
      <c r="C31" s="23">
        <v>1</v>
      </c>
      <c r="D31" s="21">
        <v>9.4142219449329573E-2</v>
      </c>
      <c r="E31" s="21">
        <v>6.8561668968703304E-2</v>
      </c>
      <c r="F31" s="21">
        <v>2.3025157282660094E-2</v>
      </c>
      <c r="G31" s="21">
        <v>0.16565323800551848</v>
      </c>
      <c r="H31" s="21">
        <v>0.28682149708807814</v>
      </c>
      <c r="I31" s="21">
        <v>-9.9357023318451088E-2</v>
      </c>
      <c r="J31" s="21"/>
      <c r="K31" s="21">
        <v>0.30494080965001041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3:21" x14ac:dyDescent="0.5">
      <c r="C32" s="23">
        <v>1</v>
      </c>
      <c r="D32" s="21">
        <v>-2.6807198921978886E-2</v>
      </c>
      <c r="E32" s="21">
        <v>0.13558982285702395</v>
      </c>
      <c r="F32" s="21">
        <v>6.2759293682934647E-2</v>
      </c>
      <c r="G32" s="21">
        <v>-0.1132303937124725</v>
      </c>
      <c r="H32" s="21">
        <v>0.1425823501368417</v>
      </c>
      <c r="I32" s="21">
        <v>1.3501570465177914E-2</v>
      </c>
      <c r="J32" s="21"/>
      <c r="K32" s="21">
        <v>1.6795346280866295E-2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3:21" x14ac:dyDescent="0.5">
      <c r="C33" s="23">
        <v>1</v>
      </c>
      <c r="D33" s="21">
        <v>6.9625122275557227E-2</v>
      </c>
      <c r="E33" s="21">
        <v>5.5431599670683465E-2</v>
      </c>
      <c r="F33" s="21">
        <v>2.6443292067205391E-2</v>
      </c>
      <c r="G33" s="21">
        <v>-7.4363631570519423E-2</v>
      </c>
      <c r="H33" s="21">
        <v>-1.0229158732762894E-2</v>
      </c>
      <c r="I33" s="21">
        <v>-6.8236806247622128E-2</v>
      </c>
      <c r="J33" s="21"/>
      <c r="K33" s="21">
        <v>-2.2924550762748928E-2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3:21" x14ac:dyDescent="0.5">
      <c r="C34" s="23">
        <v>1</v>
      </c>
      <c r="D34" s="21">
        <v>3.8192175397192968E-2</v>
      </c>
      <c r="E34" s="21">
        <v>0.23445773505448658</v>
      </c>
      <c r="F34" s="21">
        <v>1.0389539329394008E-2</v>
      </c>
      <c r="G34" s="21">
        <v>0.12660618118557665</v>
      </c>
      <c r="H34" s="21">
        <v>-4.5300295530918133E-3</v>
      </c>
      <c r="I34" s="21">
        <v>0.5052316212797221</v>
      </c>
      <c r="J34" s="21"/>
      <c r="K34" s="21">
        <v>0.33809667297188017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3:21" x14ac:dyDescent="0.5">
      <c r="C35" s="23">
        <v>1</v>
      </c>
      <c r="D35" s="21">
        <v>3.6284360781144623E-2</v>
      </c>
      <c r="E35" s="21">
        <v>0.30814768687975802</v>
      </c>
      <c r="F35" s="21">
        <v>3.6702334156174174E-2</v>
      </c>
      <c r="G35" s="21">
        <v>0.21353068961472044</v>
      </c>
      <c r="H35" s="21">
        <v>0.17873710448107738</v>
      </c>
      <c r="I35" s="21">
        <v>9.3278248320606272E-3</v>
      </c>
      <c r="J35" s="21"/>
      <c r="K35" s="21">
        <v>0.31360892785937844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3:21" x14ac:dyDescent="0.5">
      <c r="C36" s="23">
        <v>1</v>
      </c>
      <c r="D36" s="21">
        <v>2.4703712818201842E-3</v>
      </c>
      <c r="E36" s="21">
        <v>0.13420072816090436</v>
      </c>
      <c r="F36" s="21">
        <v>2.4333083103040627E-2</v>
      </c>
      <c r="G36" s="21">
        <v>-9.5964412429270327E-2</v>
      </c>
      <c r="H36" s="21">
        <v>9.1019966442578717E-2</v>
      </c>
      <c r="I36" s="21">
        <v>-0.21803952538295002</v>
      </c>
      <c r="J36" s="21"/>
      <c r="K36" s="21">
        <v>-4.3542421588861763E-2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3:21" x14ac:dyDescent="0.5">
      <c r="C37" s="23">
        <v>1</v>
      </c>
      <c r="D37" s="21">
        <v>7.322153667380954E-2</v>
      </c>
      <c r="E37" s="21">
        <v>0.1671485858403744</v>
      </c>
      <c r="F37" s="21">
        <v>2.6240608154184046E-2</v>
      </c>
      <c r="G37" s="21">
        <v>-1.314681804485715E-2</v>
      </c>
      <c r="H37" s="21">
        <v>-9.9554274346134314E-2</v>
      </c>
      <c r="I37" s="21">
        <v>-6.8693674811491801E-2</v>
      </c>
      <c r="J37" s="21"/>
      <c r="K37" s="21">
        <v>-1.8091677486155748E-2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3:21" x14ac:dyDescent="0.5">
      <c r="C38" s="23">
        <v>1</v>
      </c>
      <c r="D38" s="21">
        <v>4.8829021040132418E-2</v>
      </c>
      <c r="E38" s="21">
        <v>0.20548423383991654</v>
      </c>
      <c r="F38" s="21">
        <v>4.5206740026192023E-2</v>
      </c>
      <c r="G38" s="21">
        <v>-0.19617423291903047</v>
      </c>
      <c r="H38" s="21">
        <v>0.16312066777507678</v>
      </c>
      <c r="I38" s="21">
        <v>-0.15072007268026849</v>
      </c>
      <c r="J38" s="21"/>
      <c r="K38" s="21">
        <v>1.568030827100321E-2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3:21" x14ac:dyDescent="0.5">
      <c r="C39" s="23">
        <v>1</v>
      </c>
      <c r="D39" s="21">
        <v>5.6329388672949877E-2</v>
      </c>
      <c r="E39" s="21">
        <v>0.1829519529499383</v>
      </c>
      <c r="F39" s="21">
        <v>2.2628509368919022E-2</v>
      </c>
      <c r="G39" s="21">
        <v>0.22572162605396601</v>
      </c>
      <c r="H39" s="21">
        <v>0.33060880174203883</v>
      </c>
      <c r="I39" s="21">
        <v>0.66886939788165112</v>
      </c>
      <c r="J39" s="21"/>
      <c r="K39" s="21">
        <v>0.73999180455362856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3:21" x14ac:dyDescent="0.5">
      <c r="C40" s="23">
        <v>1</v>
      </c>
      <c r="D40" s="21">
        <v>1.1539560805596309E-2</v>
      </c>
      <c r="E40" s="21">
        <v>-5.613169064033055E-2</v>
      </c>
      <c r="F40" s="21">
        <v>2.7172789862689187E-2</v>
      </c>
      <c r="G40" s="21">
        <v>6.5469262203454115E-2</v>
      </c>
      <c r="H40" s="21">
        <v>0.10133909386269527</v>
      </c>
      <c r="I40" s="21">
        <v>0.20277827020373601</v>
      </c>
      <c r="J40" s="21"/>
      <c r="K40" s="21">
        <v>0.22143127656321654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3:21" x14ac:dyDescent="0.5">
      <c r="C41" s="23">
        <v>1</v>
      </c>
      <c r="D41" s="21">
        <v>3.6724761292433336E-2</v>
      </c>
      <c r="E41" s="21">
        <v>-3.6024174375250795E-2</v>
      </c>
      <c r="F41" s="21">
        <v>3.537361835513942E-2</v>
      </c>
      <c r="G41" s="21">
        <v>-3.2221802374134911E-2</v>
      </c>
      <c r="H41" s="21">
        <v>0.20110133800881325</v>
      </c>
      <c r="I41" s="21">
        <v>0.1185315911032849</v>
      </c>
      <c r="J41" s="21"/>
      <c r="K41" s="21">
        <v>0.20198188639825615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3:21" x14ac:dyDescent="0.5">
      <c r="C42" s="23">
        <v>1</v>
      </c>
      <c r="D42" s="21">
        <v>-9.8542468440185188E-3</v>
      </c>
      <c r="E42" s="21">
        <v>0.28945485115881181</v>
      </c>
      <c r="F42" s="21">
        <v>3.0125821845161944E-2</v>
      </c>
      <c r="G42" s="21">
        <v>0.29752647050091569</v>
      </c>
      <c r="H42" s="21">
        <v>0.31614593945763003</v>
      </c>
      <c r="I42" s="21">
        <v>0.32191277668803076</v>
      </c>
      <c r="J42" s="21"/>
      <c r="K42" s="21">
        <v>0.53276311254613118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3:21" x14ac:dyDescent="0.5">
      <c r="C43" s="23">
        <v>1</v>
      </c>
      <c r="D43" s="21">
        <v>0.12169044563695497</v>
      </c>
      <c r="E43" s="21">
        <v>0.33239404456321009</v>
      </c>
      <c r="F43" s="21">
        <v>2.8559432489693053E-2</v>
      </c>
      <c r="G43" s="21">
        <v>7.36790643787541E-2</v>
      </c>
      <c r="H43" s="21">
        <v>0.10075354952872898</v>
      </c>
      <c r="I43" s="21">
        <v>0.1067659123291092</v>
      </c>
      <c r="J43" s="21"/>
      <c r="K43" s="21">
        <v>0.32118491880445343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3:21" x14ac:dyDescent="0.5">
      <c r="C44" s="23">
        <v>1</v>
      </c>
      <c r="D44" s="21">
        <v>-7.5136722434350559E-3</v>
      </c>
      <c r="E44" s="21">
        <v>0.13043957821044957</v>
      </c>
      <c r="F44" s="21">
        <v>5.2106193460702235E-2</v>
      </c>
      <c r="G44" s="21">
        <v>-0.18478408982703481</v>
      </c>
      <c r="H44" s="21">
        <v>-0.28697683750089886</v>
      </c>
      <c r="I44" s="21">
        <v>0.26914907087442647</v>
      </c>
      <c r="J44" s="21"/>
      <c r="K44" s="21">
        <v>-0.19874797303820699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3:21" x14ac:dyDescent="0.5">
      <c r="C45" s="23">
        <v>1</v>
      </c>
      <c r="D45" s="21">
        <v>-4.5792032226235069E-2</v>
      </c>
      <c r="E45" s="21">
        <v>6.1793483158255058E-2</v>
      </c>
      <c r="F45" s="21">
        <v>2.0960414110939376E-2</v>
      </c>
      <c r="G45" s="21">
        <v>-5.6197999949024816E-2</v>
      </c>
      <c r="H45" s="21">
        <v>-8.976078781633115E-2</v>
      </c>
      <c r="I45" s="21">
        <v>0.65938607382906689</v>
      </c>
      <c r="J45" s="21"/>
      <c r="K45" s="21">
        <v>0.25483537531917172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3:21" x14ac:dyDescent="0.5">
      <c r="C46" s="23">
        <v>1</v>
      </c>
      <c r="D46" s="21">
        <v>-4.1790815854689273E-2</v>
      </c>
      <c r="E46" s="21">
        <v>9.3587269025116604E-2</v>
      </c>
      <c r="F46" s="21">
        <v>4.7213341512915848E-2</v>
      </c>
      <c r="G46" s="21">
        <v>-0.22553926787619094</v>
      </c>
      <c r="H46" s="21">
        <v>0.1997103284091841</v>
      </c>
      <c r="I46" s="21">
        <v>0.10342772376198486</v>
      </c>
      <c r="J46" s="21"/>
      <c r="K46" s="21">
        <v>2.5436502622835838E-2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3:21" x14ac:dyDescent="0.5">
      <c r="C47" s="23">
        <v>1</v>
      </c>
      <c r="D47" s="21">
        <v>-9.2838453675574764E-3</v>
      </c>
      <c r="E47" s="21">
        <v>0.18271049344572707</v>
      </c>
      <c r="F47" s="21">
        <v>-9.585020811098334E-3</v>
      </c>
      <c r="G47" s="21">
        <v>1.6360415568378479E-2</v>
      </c>
      <c r="H47" s="21">
        <v>4.7884107779776308E-2</v>
      </c>
      <c r="I47" s="21">
        <v>0.28842704263643293</v>
      </c>
      <c r="J47" s="21"/>
      <c r="K47" s="21">
        <v>0.13629075661689063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3:21" x14ac:dyDescent="0.5">
      <c r="C48" s="23">
        <v>1</v>
      </c>
      <c r="D48" s="21">
        <v>7.0762403812164171E-3</v>
      </c>
      <c r="E48" s="21">
        <v>0.23831381403587143</v>
      </c>
      <c r="F48" s="21">
        <v>3.0133520710507723E-2</v>
      </c>
      <c r="G48" s="21">
        <v>0.17710061833816299</v>
      </c>
      <c r="H48" s="21">
        <v>0.29515104598257158</v>
      </c>
      <c r="I48" s="21">
        <v>0.20166224585801892</v>
      </c>
      <c r="J48" s="21"/>
      <c r="K48" s="21">
        <v>0.39303040868549738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3:21" x14ac:dyDescent="0.5">
      <c r="C49" s="23">
        <v>1</v>
      </c>
      <c r="D49" s="21">
        <v>7.9959261432147613E-2</v>
      </c>
      <c r="E49" s="21">
        <v>0.11423268120255614</v>
      </c>
      <c r="F49" s="21">
        <v>4.0158096787149544E-2</v>
      </c>
      <c r="G49" s="21">
        <v>0.20275027966152276</v>
      </c>
      <c r="H49" s="21">
        <v>0.18909479216218239</v>
      </c>
      <c r="I49" s="21">
        <v>0.19370072965379592</v>
      </c>
      <c r="J49" s="21"/>
      <c r="K49" s="21">
        <v>0.43428491726593649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3:21" x14ac:dyDescent="0.5">
      <c r="C50" s="23">
        <v>1</v>
      </c>
      <c r="D50" s="21">
        <v>-2.3701222179380449E-3</v>
      </c>
      <c r="E50" s="21">
        <v>0.41572316869470638</v>
      </c>
      <c r="F50" s="21">
        <v>2.8357574615046587E-2</v>
      </c>
      <c r="G50" s="21">
        <v>-0.13832388251065519</v>
      </c>
      <c r="H50" s="21">
        <v>0.1273637310241762</v>
      </c>
      <c r="I50" s="21">
        <v>0.79454445564927856</v>
      </c>
      <c r="J50" s="21"/>
      <c r="K50" s="21">
        <v>0.41975189376165817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3:21" x14ac:dyDescent="0.5">
      <c r="C51" s="23">
        <v>1</v>
      </c>
      <c r="D51" s="21">
        <v>8.3413859530675899E-2</v>
      </c>
      <c r="E51" s="21">
        <v>0.12830526383072069</v>
      </c>
      <c r="F51" s="21">
        <v>1.7962201070707593E-2</v>
      </c>
      <c r="G51" s="21">
        <v>0.19147601860128832</v>
      </c>
      <c r="H51" s="21">
        <v>0.43385665914018645</v>
      </c>
      <c r="I51" s="21">
        <v>0.61875641321015284</v>
      </c>
      <c r="J51" s="21"/>
      <c r="K51" s="21">
        <v>0.81681556827819213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3:21" x14ac:dyDescent="0.5">
      <c r="C52" s="23">
        <v>1</v>
      </c>
      <c r="D52" s="21">
        <v>6.6969951898724553E-2</v>
      </c>
      <c r="E52" s="21">
        <v>0.25839589432247445</v>
      </c>
      <c r="F52" s="21">
        <v>1.5655216535466639E-2</v>
      </c>
      <c r="G52" s="21">
        <v>0.21226307598499228</v>
      </c>
      <c r="H52" s="21">
        <v>-2.0625977929498468E-2</v>
      </c>
      <c r="I52" s="21">
        <v>0.33194111102933432</v>
      </c>
      <c r="J52" s="21"/>
      <c r="K52" s="21">
        <v>0.30503548793745705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3:21" x14ac:dyDescent="0.5">
      <c r="C53" s="23">
        <v>1</v>
      </c>
      <c r="D53" s="21">
        <v>5.7084473511291506E-2</v>
      </c>
      <c r="E53" s="21">
        <v>0.15711287099820118</v>
      </c>
      <c r="F53" s="21">
        <v>9.846508448282297E-3</v>
      </c>
      <c r="G53" s="21">
        <v>0.14525421679355327</v>
      </c>
      <c r="H53" s="21">
        <v>0.65463352675821562</v>
      </c>
      <c r="I53" s="21">
        <v>-7.0943207962190225E-3</v>
      </c>
      <c r="J53" s="21"/>
      <c r="K53" s="21">
        <v>0.66182813596639145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3:21" x14ac:dyDescent="0.5">
      <c r="C54" s="23">
        <v>1</v>
      </c>
      <c r="D54" s="21">
        <v>-1.3817554270118965E-3</v>
      </c>
      <c r="E54" s="21">
        <v>6.9682165480635286E-2</v>
      </c>
      <c r="F54" s="21">
        <v>5.3182543967606008E-2</v>
      </c>
      <c r="G54" s="21">
        <v>-7.67047193984111E-2</v>
      </c>
      <c r="H54" s="21">
        <v>0.22722407533736064</v>
      </c>
      <c r="I54" s="21">
        <v>-0.32361056487110851</v>
      </c>
      <c r="J54" s="21"/>
      <c r="K54" s="21">
        <v>-1.1627251693015286E-2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3:21" x14ac:dyDescent="0.5">
      <c r="C55" s="23">
        <v>1</v>
      </c>
      <c r="D55" s="21">
        <v>-6.6684219447541535E-2</v>
      </c>
      <c r="E55" s="21">
        <v>0.14765954266772868</v>
      </c>
      <c r="F55" s="21">
        <v>5.9237232700008288E-2</v>
      </c>
      <c r="G55" s="21">
        <v>0.39054953372411355</v>
      </c>
      <c r="H55" s="21">
        <v>0.40897374975825906</v>
      </c>
      <c r="I55" s="21">
        <v>0.33709550422184509</v>
      </c>
      <c r="J55" s="21"/>
      <c r="K55" s="21">
        <v>0.6299463970928818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3:21" x14ac:dyDescent="0.5">
      <c r="C56" s="23">
        <v>1</v>
      </c>
      <c r="D56" s="21">
        <v>3.309095153057337E-2</v>
      </c>
      <c r="E56" s="21">
        <v>-5.1416737378255278E-2</v>
      </c>
      <c r="F56" s="21">
        <v>1.2141696964216981E-2</v>
      </c>
      <c r="G56" s="21">
        <v>-9.3107815773928529E-2</v>
      </c>
      <c r="H56" s="21">
        <v>-0.1818560959652232</v>
      </c>
      <c r="I56" s="21">
        <v>-0.82581786141747116</v>
      </c>
      <c r="J56" s="21"/>
      <c r="K56" s="21">
        <v>-0.60181767767489602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3:21" x14ac:dyDescent="0.5">
      <c r="C57" s="23">
        <v>1</v>
      </c>
      <c r="D57" s="21">
        <v>7.061706378686447E-2</v>
      </c>
      <c r="E57" s="21">
        <v>0.11704524200360525</v>
      </c>
      <c r="F57" s="21">
        <v>2.7476629770153867E-2</v>
      </c>
      <c r="G57" s="21">
        <v>-0.10048950223405613</v>
      </c>
      <c r="H57" s="21">
        <v>0.3350911388874529</v>
      </c>
      <c r="I57" s="21">
        <v>0.64123079455534804</v>
      </c>
      <c r="J57" s="21"/>
      <c r="K57" s="21">
        <v>0.60704585232143915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3:21" x14ac:dyDescent="0.5">
      <c r="C58" s="23">
        <v>1</v>
      </c>
      <c r="D58" s="21">
        <v>6.1031335046284663E-2</v>
      </c>
      <c r="E58" s="21">
        <v>0.31075485223810917</v>
      </c>
      <c r="F58" s="21">
        <v>3.6844246671485732E-2</v>
      </c>
      <c r="G58" s="21">
        <v>1.4771916782153754E-2</v>
      </c>
      <c r="H58" s="21">
        <v>0.32285612024247035</v>
      </c>
      <c r="I58" s="21">
        <v>0.64505137785966138</v>
      </c>
      <c r="J58" s="21"/>
      <c r="K58" s="21">
        <v>0.63369681688817825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3:21" x14ac:dyDescent="0.5">
      <c r="C59" s="23">
        <v>1</v>
      </c>
      <c r="D59" s="21">
        <v>8.552863532153207E-2</v>
      </c>
      <c r="E59" s="21">
        <v>0.39774527949726313</v>
      </c>
      <c r="F59" s="21">
        <v>5.5405599671883382E-2</v>
      </c>
      <c r="G59" s="21">
        <v>-0.18388985772819622</v>
      </c>
      <c r="H59" s="21">
        <v>9.9230584370698774E-2</v>
      </c>
      <c r="I59" s="21">
        <v>0.25205595737049186</v>
      </c>
      <c r="J59" s="21"/>
      <c r="K59" s="21">
        <v>0.2633886014330763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3:21" x14ac:dyDescent="0.5">
      <c r="C60" s="23">
        <v>1</v>
      </c>
      <c r="D60" s="21">
        <v>2.8295613212178453E-2</v>
      </c>
      <c r="E60" s="21">
        <v>0.144138700015984</v>
      </c>
      <c r="F60" s="21">
        <v>5.0171026358739629E-2</v>
      </c>
      <c r="G60" s="21">
        <v>-0.1451199381136738</v>
      </c>
      <c r="H60" s="21">
        <v>-0.15349113442741771</v>
      </c>
      <c r="I60" s="21">
        <v>-0.12482077236496403</v>
      </c>
      <c r="J60" s="21"/>
      <c r="K60" s="21">
        <v>-0.15726652379441136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3:21" x14ac:dyDescent="0.5">
      <c r="C61" s="23">
        <v>1</v>
      </c>
      <c r="D61" s="21">
        <v>3.4162234067730488E-2</v>
      </c>
      <c r="E61" s="21">
        <v>6.8060179945156424E-2</v>
      </c>
      <c r="F61" s="21">
        <v>7.8582542193830859E-2</v>
      </c>
      <c r="G61" s="21">
        <v>9.9718006579760737E-2</v>
      </c>
      <c r="H61" s="21">
        <v>5.8521815392246046E-2</v>
      </c>
      <c r="I61" s="21">
        <v>0.40000297920498856</v>
      </c>
      <c r="J61" s="21"/>
      <c r="K61" s="21">
        <v>0.29662715405679985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3:21" x14ac:dyDescent="0.5">
      <c r="C62" s="23">
        <v>1</v>
      </c>
      <c r="D62" s="21">
        <v>0.11119265190326709</v>
      </c>
      <c r="E62" s="21">
        <v>5.2500523990332698E-2</v>
      </c>
      <c r="F62" s="21">
        <v>3.9256553052787801E-2</v>
      </c>
      <c r="G62" s="21">
        <v>1.2171068006569925E-2</v>
      </c>
      <c r="H62" s="21">
        <v>-0.16126183273658615</v>
      </c>
      <c r="I62" s="21">
        <v>-0.34442944132127706</v>
      </c>
      <c r="J62" s="21"/>
      <c r="K62" s="21">
        <v>-0.15085747982615988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3:21" x14ac:dyDescent="0.5">
      <c r="C63" s="23">
        <v>1</v>
      </c>
      <c r="D63" s="21">
        <v>-3.7510311651881428E-3</v>
      </c>
      <c r="E63" s="21">
        <v>0.14887917242144622</v>
      </c>
      <c r="F63" s="21">
        <v>5.0104305919304135E-2</v>
      </c>
      <c r="G63" s="21">
        <v>4.6057675676440903E-2</v>
      </c>
      <c r="H63" s="21">
        <v>0.16519364833606826</v>
      </c>
      <c r="I63" s="21">
        <v>0.26528882893117872</v>
      </c>
      <c r="J63" s="21"/>
      <c r="K63" s="21">
        <v>0.29231182366790331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3:21" x14ac:dyDescent="0.5">
      <c r="C64" s="23">
        <v>1</v>
      </c>
      <c r="D64" s="21">
        <v>4.4788769471997288E-2</v>
      </c>
      <c r="E64" s="21">
        <v>6.9548754765715592E-3</v>
      </c>
      <c r="F64" s="21">
        <v>3.6516917131985772E-2</v>
      </c>
      <c r="G64" s="21">
        <v>0.16014247692455902</v>
      </c>
      <c r="H64" s="21">
        <v>0.12621795648886508</v>
      </c>
      <c r="I64" s="21">
        <v>0.36934374397982678</v>
      </c>
      <c r="J64" s="21"/>
      <c r="K64" s="21">
        <v>0.40369339789171022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3:21" x14ac:dyDescent="0.5">
      <c r="C65" s="23">
        <v>1</v>
      </c>
      <c r="D65" s="21">
        <v>-3.4909370857369115E-2</v>
      </c>
      <c r="E65" s="21">
        <v>0.23404320325122141</v>
      </c>
      <c r="F65" s="21">
        <v>6.2867085461614319E-2</v>
      </c>
      <c r="G65" s="21">
        <v>4.6868294075889411E-2</v>
      </c>
      <c r="H65" s="21">
        <v>4.1343572210477367E-2</v>
      </c>
      <c r="I65" s="21">
        <v>0.31292399508412749</v>
      </c>
      <c r="J65" s="21"/>
      <c r="K65" s="21">
        <v>0.15062570211119455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3:21" x14ac:dyDescent="0.5">
      <c r="C66" s="23">
        <v>1</v>
      </c>
      <c r="D66" s="21">
        <v>4.5754175946329953E-2</v>
      </c>
      <c r="E66" s="21">
        <v>0.19580581308403336</v>
      </c>
      <c r="F66" s="21">
        <v>3.7833298606547695E-2</v>
      </c>
      <c r="G66" s="21">
        <v>-2.7908908714762912E-2</v>
      </c>
      <c r="H66" s="21">
        <v>-0.13542132323843156</v>
      </c>
      <c r="I66" s="21">
        <v>0.43057438951344906</v>
      </c>
      <c r="J66" s="21"/>
      <c r="K66" s="21">
        <v>0.15139042698939922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3:21" x14ac:dyDescent="0.5">
      <c r="C67" s="23">
        <v>1</v>
      </c>
      <c r="D67" s="21">
        <v>1.5831876688599325E-2</v>
      </c>
      <c r="E67" s="21">
        <v>0.25748445453896973</v>
      </c>
      <c r="F67" s="21">
        <v>2.4935289289045329E-2</v>
      </c>
      <c r="G67" s="21">
        <v>-0.25101854097332854</v>
      </c>
      <c r="H67" s="21">
        <v>-0.17742405312199652</v>
      </c>
      <c r="I67" s="21">
        <v>0.39171093884740138</v>
      </c>
      <c r="J67" s="21"/>
      <c r="K67" s="21">
        <v>7.3266410297638598E-3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3:21" x14ac:dyDescent="0.5">
      <c r="C68" s="23">
        <v>1</v>
      </c>
      <c r="D68" s="21">
        <v>1.3338808544501715E-2</v>
      </c>
      <c r="E68" s="21">
        <v>-9.3060608714881116E-2</v>
      </c>
      <c r="F68" s="21">
        <v>1.9956070073671197E-2</v>
      </c>
      <c r="G68" s="21">
        <v>-0.27558395348465137</v>
      </c>
      <c r="H68" s="21">
        <v>-0.27600579488294008</v>
      </c>
      <c r="I68" s="21">
        <v>0.35380662961648679</v>
      </c>
      <c r="J68" s="21"/>
      <c r="K68" s="21">
        <v>-0.11142448936477124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3:21" x14ac:dyDescent="0.5">
      <c r="C69" s="23">
        <v>1</v>
      </c>
      <c r="D69" s="21">
        <v>-2.4760465996254102E-2</v>
      </c>
      <c r="E69" s="21">
        <v>0.21484878534317092</v>
      </c>
      <c r="F69" s="21">
        <v>4.9995119794290159E-2</v>
      </c>
      <c r="G69" s="21">
        <v>9.8757373910065588E-2</v>
      </c>
      <c r="H69" s="21">
        <v>0.27162518821109244</v>
      </c>
      <c r="I69" s="21">
        <v>0.17992958900825945</v>
      </c>
      <c r="J69" s="21"/>
      <c r="K69" s="21">
        <v>0.34744247655257332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3:21" x14ac:dyDescent="0.5">
      <c r="C70" s="23">
        <v>1</v>
      </c>
      <c r="D70" s="21">
        <v>2.651167340192457E-2</v>
      </c>
      <c r="E70" s="21">
        <v>-0.11369597315627536</v>
      </c>
      <c r="F70" s="21">
        <v>5.0987085163388818E-2</v>
      </c>
      <c r="G70" s="21">
        <v>-0.14016076644451403</v>
      </c>
      <c r="H70" s="21">
        <v>-0.22093012100541745</v>
      </c>
      <c r="I70" s="21">
        <v>0.6820459651384404</v>
      </c>
      <c r="J70" s="21"/>
      <c r="K70" s="21">
        <v>0.16936447865438931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3:21" x14ac:dyDescent="0.5">
      <c r="C71" s="23">
        <v>1</v>
      </c>
      <c r="D71" s="21">
        <v>2.9364906488631159E-5</v>
      </c>
      <c r="E71" s="21">
        <v>0.10739986159629164</v>
      </c>
      <c r="F71" s="21">
        <v>1.7873752454843021E-2</v>
      </c>
      <c r="G71" s="21">
        <v>-3.9279294070191012E-2</v>
      </c>
      <c r="H71" s="21">
        <v>7.7016740680089513E-3</v>
      </c>
      <c r="I71" s="21">
        <v>0.6980483564679365</v>
      </c>
      <c r="J71" s="21"/>
      <c r="K71" s="21">
        <v>0.330363524938668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3:21" x14ac:dyDescent="0.5">
      <c r="C72" s="23">
        <v>1</v>
      </c>
      <c r="D72" s="21">
        <v>8.5123322028192352E-2</v>
      </c>
      <c r="E72" s="21">
        <v>0.1912147460436982</v>
      </c>
      <c r="F72" s="21">
        <v>1.1493438149877619E-2</v>
      </c>
      <c r="G72" s="21">
        <v>-0.22738087584864725</v>
      </c>
      <c r="H72" s="21">
        <v>5.9277447711462247E-2</v>
      </c>
      <c r="I72" s="21">
        <v>0.39492178389175081</v>
      </c>
      <c r="J72" s="21"/>
      <c r="K72" s="21">
        <v>0.27830329198567189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3:21" x14ac:dyDescent="0.5">
      <c r="C73" s="23">
        <v>1</v>
      </c>
      <c r="D73" s="21">
        <v>7.1670053209559187E-2</v>
      </c>
      <c r="E73" s="21">
        <v>7.4604868908155944E-2</v>
      </c>
      <c r="F73" s="21">
        <v>1.8694968766385878E-2</v>
      </c>
      <c r="G73" s="21">
        <v>2.4121971009540496E-2</v>
      </c>
      <c r="H73" s="21">
        <v>0.15378149429102453</v>
      </c>
      <c r="I73" s="21">
        <v>0.36536333251331166</v>
      </c>
      <c r="J73" s="21"/>
      <c r="K73" s="21">
        <v>0.39687344164527327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3:21" x14ac:dyDescent="0.5">
      <c r="C74" s="23">
        <v>1</v>
      </c>
      <c r="D74" s="21">
        <v>8.7910377924932392E-4</v>
      </c>
      <c r="E74" s="21">
        <v>0.14729974240550137</v>
      </c>
      <c r="F74" s="21">
        <v>2.152234646484591E-3</v>
      </c>
      <c r="G74" s="21">
        <v>5.3432536079317881E-2</v>
      </c>
      <c r="H74" s="21">
        <v>0.34483128876348301</v>
      </c>
      <c r="I74" s="21">
        <v>0.51270872304792103</v>
      </c>
      <c r="J74" s="21"/>
      <c r="K74" s="21">
        <v>0.55075608274469812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3:21" x14ac:dyDescent="0.5">
      <c r="C75" s="23">
        <v>1</v>
      </c>
      <c r="D75" s="21">
        <v>-1.8215455286323345E-2</v>
      </c>
      <c r="E75" s="21">
        <v>0.31609352198057139</v>
      </c>
      <c r="F75" s="21">
        <v>3.7792228233296372E-2</v>
      </c>
      <c r="G75" s="21">
        <v>4.7306985931713119E-2</v>
      </c>
      <c r="H75" s="21">
        <v>0.21822731912326121</v>
      </c>
      <c r="I75" s="21">
        <v>0.81422100215097071</v>
      </c>
      <c r="J75" s="21"/>
      <c r="K75" s="21">
        <v>0.57493275245972919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3:21" x14ac:dyDescent="0.5">
      <c r="C76" s="23">
        <v>1</v>
      </c>
      <c r="D76" s="21">
        <v>4.3625902273454774E-2</v>
      </c>
      <c r="E76" s="21">
        <v>0.35584050042558002</v>
      </c>
      <c r="F76" s="21">
        <v>6.2117814147660086E-2</v>
      </c>
      <c r="G76" s="21">
        <v>0.18452043939304336</v>
      </c>
      <c r="H76" s="21">
        <v>-0.24064151935897807</v>
      </c>
      <c r="I76" s="21">
        <v>-0.20738615206061756</v>
      </c>
      <c r="J76" s="21"/>
      <c r="K76" s="21">
        <v>-0.18891295050702056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3:21" x14ac:dyDescent="0.5">
      <c r="C77" s="23">
        <v>1</v>
      </c>
      <c r="D77" s="21">
        <v>9.3962899042871237E-2</v>
      </c>
      <c r="E77" s="21">
        <v>0.31382225275621534</v>
      </c>
      <c r="F77" s="21">
        <v>1.3660535546369229E-2</v>
      </c>
      <c r="G77" s="21">
        <v>6.5941395687260276E-2</v>
      </c>
      <c r="H77" s="21">
        <v>0.56113976733203663</v>
      </c>
      <c r="I77" s="21">
        <v>0.53540519675564935</v>
      </c>
      <c r="J77" s="21"/>
      <c r="K77" s="21">
        <v>0.86203001228342768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3:21" x14ac:dyDescent="0.5">
      <c r="C78" s="23">
        <v>1</v>
      </c>
      <c r="D78" s="21">
        <v>-3.9531483795401737E-2</v>
      </c>
      <c r="E78" s="21">
        <v>3.9426959542495213E-2</v>
      </c>
      <c r="F78" s="21">
        <v>2.8662456515421268E-2</v>
      </c>
      <c r="G78" s="21">
        <v>2.8954960481735598E-3</v>
      </c>
      <c r="H78" s="21">
        <v>-0.18589008041345875</v>
      </c>
      <c r="I78" s="21">
        <v>1.1283011962833442</v>
      </c>
      <c r="J78" s="21"/>
      <c r="K78" s="21">
        <v>0.38573066385161969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3:21" x14ac:dyDescent="0.5">
      <c r="C79" s="23">
        <v>1</v>
      </c>
      <c r="D79" s="21">
        <v>0.14149681099199815</v>
      </c>
      <c r="E79" s="21">
        <v>0.30982438876575535</v>
      </c>
      <c r="F79" s="21">
        <v>1.572833254294221E-2</v>
      </c>
      <c r="G79" s="21">
        <v>0.34091179407514838</v>
      </c>
      <c r="H79" s="21">
        <v>0.21955699946641161</v>
      </c>
      <c r="I79" s="21">
        <v>0.54572633176983565</v>
      </c>
      <c r="J79" s="21"/>
      <c r="K79" s="21">
        <v>0.74635565465301335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3:21" x14ac:dyDescent="0.5">
      <c r="C80" s="23">
        <v>1</v>
      </c>
      <c r="D80" s="21">
        <v>0.1426237425089599</v>
      </c>
      <c r="E80" s="21">
        <v>0.15180486225557052</v>
      </c>
      <c r="F80" s="21">
        <v>3.0365271919245897E-2</v>
      </c>
      <c r="G80" s="21">
        <v>0.12094144940440804</v>
      </c>
      <c r="H80" s="21">
        <v>0.21545757407653102</v>
      </c>
      <c r="I80" s="21">
        <v>0.36335290436800882</v>
      </c>
      <c r="J80" s="21"/>
      <c r="K80" s="21">
        <v>0.5711435886797902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3:21" x14ac:dyDescent="0.5">
      <c r="C81" s="23">
        <v>1</v>
      </c>
      <c r="D81" s="21">
        <v>6.6974656965448132E-2</v>
      </c>
      <c r="E81" s="21">
        <v>-5.0016602156313428E-2</v>
      </c>
      <c r="F81" s="21">
        <v>5.3182519776258229E-2</v>
      </c>
      <c r="G81" s="21">
        <v>-8.138912630124133E-2</v>
      </c>
      <c r="H81" s="21">
        <v>0.75139109631677814</v>
      </c>
      <c r="I81" s="21">
        <v>7.5803122076314983E-2</v>
      </c>
      <c r="J81" s="21"/>
      <c r="K81" s="21">
        <v>0.65893915048334961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3:21" x14ac:dyDescent="0.5">
      <c r="C82" s="23">
        <v>1</v>
      </c>
      <c r="D82" s="21">
        <v>4.072736013893679E-2</v>
      </c>
      <c r="E82" s="21">
        <v>0.31375556488365797</v>
      </c>
      <c r="F82" s="21">
        <v>7.4059491459240762E-2</v>
      </c>
      <c r="G82" s="21">
        <v>-0.27089190104242072</v>
      </c>
      <c r="H82" s="21">
        <v>-1.8145287543736704E-2</v>
      </c>
      <c r="I82" s="21">
        <v>0.35712172371839124</v>
      </c>
      <c r="J82" s="21"/>
      <c r="K82" s="21">
        <v>5.7969179671909607E-2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3:21" x14ac:dyDescent="0.5">
      <c r="C83" s="23">
        <v>1</v>
      </c>
      <c r="D83" s="21">
        <v>0.10310313051668853</v>
      </c>
      <c r="E83" s="21">
        <v>0.20938883714111628</v>
      </c>
      <c r="F83" s="21">
        <v>1.2328821856731838E-2</v>
      </c>
      <c r="G83" s="21">
        <v>0.17754953053118511</v>
      </c>
      <c r="H83" s="21">
        <v>0.12734530100582761</v>
      </c>
      <c r="I83" s="21">
        <v>0.11601494641297375</v>
      </c>
      <c r="J83" s="21"/>
      <c r="K83" s="21">
        <v>0.36050465974456852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3:21" x14ac:dyDescent="0.5">
      <c r="C84" s="23">
        <v>1</v>
      </c>
      <c r="D84" s="21">
        <v>2.7800138119996019E-2</v>
      </c>
      <c r="E84" s="21">
        <v>0.16742518516691063</v>
      </c>
      <c r="F84" s="21">
        <v>7.3245879151451851E-2</v>
      </c>
      <c r="G84" s="21">
        <v>2.374814926852041E-2</v>
      </c>
      <c r="H84" s="21">
        <v>-0.12538538259117407</v>
      </c>
      <c r="I84" s="21">
        <v>0.1440408405348097</v>
      </c>
      <c r="J84" s="21"/>
      <c r="K84" s="21">
        <v>3.4413525977635397E-2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3:21" x14ac:dyDescent="0.5">
      <c r="C85" s="23">
        <v>1</v>
      </c>
      <c r="D85" s="21">
        <v>1.4109097147664215E-2</v>
      </c>
      <c r="E85" s="21">
        <v>0.35262926002767042</v>
      </c>
      <c r="F85" s="21">
        <v>2.927294988958842E-2</v>
      </c>
      <c r="G85" s="21">
        <v>0.15886058508774492</v>
      </c>
      <c r="H85" s="21">
        <v>0.19645304596585073</v>
      </c>
      <c r="I85" s="21">
        <v>0.73252528727054256</v>
      </c>
      <c r="J85" s="21"/>
      <c r="K85" s="21">
        <v>0.56782661677713719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3:21" x14ac:dyDescent="0.5">
      <c r="C86" s="23">
        <v>1</v>
      </c>
      <c r="D86" s="21">
        <v>-4.5998477522974771E-2</v>
      </c>
      <c r="E86" s="21">
        <v>0.18909129171913031</v>
      </c>
      <c r="F86" s="21">
        <v>6.7240594215778937E-2</v>
      </c>
      <c r="G86" s="21">
        <v>0.10695544071277246</v>
      </c>
      <c r="H86" s="21">
        <v>-0.17075079894467035</v>
      </c>
      <c r="I86" s="21">
        <v>0.46384576636241392</v>
      </c>
      <c r="J86" s="21"/>
      <c r="K86" s="21">
        <v>6.3490483889445185E-2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3:21" x14ac:dyDescent="0.5">
      <c r="C87" s="23">
        <v>1</v>
      </c>
      <c r="D87" s="21">
        <v>2.7121780774731465E-2</v>
      </c>
      <c r="E87" s="21">
        <v>0.16686126070858184</v>
      </c>
      <c r="F87" s="21">
        <v>3.8088553661455658E-2</v>
      </c>
      <c r="G87" s="21">
        <v>-0.12023618165184986</v>
      </c>
      <c r="H87" s="21">
        <v>-8.5525932163051516E-2</v>
      </c>
      <c r="I87" s="21">
        <v>0.10836500041032027</v>
      </c>
      <c r="J87" s="21"/>
      <c r="K87" s="21">
        <v>1.4770376833583898E-2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3:21" x14ac:dyDescent="0.5">
      <c r="C88" s="23">
        <v>1</v>
      </c>
      <c r="D88" s="21">
        <v>4.0176323486258943E-2</v>
      </c>
      <c r="E88" s="21">
        <v>0.15182798170406914</v>
      </c>
      <c r="F88" s="21">
        <v>5.941453423802312E-2</v>
      </c>
      <c r="G88" s="21">
        <v>0.18852508864324041</v>
      </c>
      <c r="H88" s="21">
        <v>0.1666834347832987</v>
      </c>
      <c r="I88" s="21">
        <v>0.18232395073693608</v>
      </c>
      <c r="J88" s="21"/>
      <c r="K88" s="21">
        <v>0.33221609539566349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3:21" x14ac:dyDescent="0.5">
      <c r="C89" s="23">
        <v>1</v>
      </c>
      <c r="D89" s="21">
        <v>-6.6260517759790041E-3</v>
      </c>
      <c r="E89" s="21">
        <v>0.18291931351285184</v>
      </c>
      <c r="F89" s="21">
        <v>2.056974385384756E-2</v>
      </c>
      <c r="G89" s="21">
        <v>-9.532057292025771E-2</v>
      </c>
      <c r="H89" s="21">
        <v>9.8879845061970423E-2</v>
      </c>
      <c r="I89" s="21">
        <v>-4.3834284280103164E-2</v>
      </c>
      <c r="J89" s="21"/>
      <c r="K89" s="21">
        <v>-3.1000912609219153E-2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3:21" x14ac:dyDescent="0.5">
      <c r="C90" s="23">
        <v>1</v>
      </c>
      <c r="D90" s="21">
        <v>7.9161532432400011E-2</v>
      </c>
      <c r="E90" s="21">
        <v>5.0562909166519912E-2</v>
      </c>
      <c r="F90" s="21">
        <v>-1.5453513583123184E-2</v>
      </c>
      <c r="G90" s="21">
        <v>-7.3591550513897805E-2</v>
      </c>
      <c r="H90" s="21">
        <v>0.18701505575511737</v>
      </c>
      <c r="I90" s="21">
        <v>0.12506880296133274</v>
      </c>
      <c r="J90" s="21"/>
      <c r="K90" s="21">
        <v>0.23886268210503811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3:21" x14ac:dyDescent="0.5">
      <c r="C91" s="23">
        <v>1</v>
      </c>
      <c r="D91" s="21">
        <v>3.2485642838702887E-2</v>
      </c>
      <c r="E91" s="21">
        <v>0.15228118585685885</v>
      </c>
      <c r="F91" s="21">
        <v>4.2212986753319137E-2</v>
      </c>
      <c r="G91" s="21">
        <v>-8.5287593173626788E-2</v>
      </c>
      <c r="H91" s="21">
        <v>2.3262500478117842E-3</v>
      </c>
      <c r="I91" s="21">
        <v>0.13400157359048137</v>
      </c>
      <c r="J91" s="21"/>
      <c r="K91" s="21">
        <v>0.12619266158536124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3:21" x14ac:dyDescent="0.5">
      <c r="C92" s="23">
        <v>1</v>
      </c>
      <c r="D92" s="21">
        <v>0.16713500367679368</v>
      </c>
      <c r="E92" s="21">
        <v>0.18109793524498546</v>
      </c>
      <c r="F92" s="21">
        <v>5.5086247819753888E-2</v>
      </c>
      <c r="G92" s="21">
        <v>0.3963374455989741</v>
      </c>
      <c r="H92" s="21">
        <v>0.11690449438019132</v>
      </c>
      <c r="I92" s="21">
        <v>-3.619991591797278E-2</v>
      </c>
      <c r="J92" s="21"/>
      <c r="K92" s="21">
        <v>0.46723297527591334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3:21" x14ac:dyDescent="0.5">
      <c r="C93" s="23">
        <v>1</v>
      </c>
      <c r="D93" s="21">
        <v>6.9502239094616863E-2</v>
      </c>
      <c r="E93" s="21">
        <v>0.22024531914049261</v>
      </c>
      <c r="F93" s="21">
        <v>6.3970226963727811E-2</v>
      </c>
      <c r="G93" s="21">
        <v>0.23075605200548682</v>
      </c>
      <c r="H93" s="21">
        <v>0.47041693003869101</v>
      </c>
      <c r="I93" s="21">
        <v>0.43254375080683394</v>
      </c>
      <c r="J93" s="21"/>
      <c r="K93" s="21">
        <v>0.72419970123682142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3:21" x14ac:dyDescent="0.5">
      <c r="C94" s="23">
        <v>1</v>
      </c>
      <c r="D94" s="21">
        <v>-2.7233971102144997E-3</v>
      </c>
      <c r="E94" s="21">
        <v>-1.0438471750985695E-2</v>
      </c>
      <c r="F94" s="21">
        <v>2.102756426299306E-2</v>
      </c>
      <c r="G94" s="21">
        <v>-7.6852364563023148E-2</v>
      </c>
      <c r="H94" s="21">
        <v>5.9806029120108059E-2</v>
      </c>
      <c r="I94" s="21">
        <v>0.27466242100159444</v>
      </c>
      <c r="J94" s="21"/>
      <c r="K94" s="21">
        <v>0.19581653247537978</v>
      </c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3:21" x14ac:dyDescent="0.5">
      <c r="C95" s="23">
        <v>1</v>
      </c>
      <c r="D95" s="21">
        <v>3.4864498609235545E-2</v>
      </c>
      <c r="E95" s="21">
        <v>0.10014999778373262</v>
      </c>
      <c r="F95" s="21">
        <v>1.8591594377536463E-2</v>
      </c>
      <c r="G95" s="21">
        <v>0.12340100131449884</v>
      </c>
      <c r="H95" s="21">
        <v>0.66602155100126137</v>
      </c>
      <c r="I95" s="21">
        <v>0.19415234511566173</v>
      </c>
      <c r="J95" s="21"/>
      <c r="K95" s="21">
        <v>0.69446438528970833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3:21" x14ac:dyDescent="0.5">
      <c r="C96" s="23">
        <v>1</v>
      </c>
      <c r="D96" s="21">
        <v>7.4182008020790974E-3</v>
      </c>
      <c r="E96" s="21">
        <v>0.15173172968837711</v>
      </c>
      <c r="F96" s="21">
        <v>8.6461402584823072E-2</v>
      </c>
      <c r="G96" s="21">
        <v>-7.2077912155666654E-2</v>
      </c>
      <c r="H96" s="21">
        <v>-0.41914358230884086</v>
      </c>
      <c r="I96" s="21">
        <v>6.1855537357942497E-2</v>
      </c>
      <c r="J96" s="21"/>
      <c r="K96" s="21">
        <v>-0.30627098442388578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3:21" x14ac:dyDescent="0.5">
      <c r="C97" s="23">
        <v>1</v>
      </c>
      <c r="D97" s="21">
        <v>8.3827202617791585E-2</v>
      </c>
      <c r="E97" s="21">
        <v>0.24263781520111644</v>
      </c>
      <c r="F97" s="21">
        <v>6.8761178497801598E-2</v>
      </c>
      <c r="G97" s="21">
        <v>0.10270536156197005</v>
      </c>
      <c r="H97" s="21">
        <v>0.40874719695044148</v>
      </c>
      <c r="I97" s="21">
        <v>0.24854490691484699</v>
      </c>
      <c r="J97" s="21"/>
      <c r="K97" s="21">
        <v>0.58658203949581622</v>
      </c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3:21" x14ac:dyDescent="0.5">
      <c r="C98" s="23">
        <v>1</v>
      </c>
      <c r="D98" s="21">
        <v>9.5475758811721725E-3</v>
      </c>
      <c r="E98" s="21">
        <v>0.27238940448179855</v>
      </c>
      <c r="F98" s="21">
        <v>6.1698911344094706E-2</v>
      </c>
      <c r="G98" s="21">
        <v>0.1659094197013421</v>
      </c>
      <c r="H98" s="21">
        <v>0.22311516932081085</v>
      </c>
      <c r="I98" s="21">
        <v>0.16740473255528704</v>
      </c>
      <c r="J98" s="21"/>
      <c r="K98" s="21">
        <v>0.36870938334143072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3:21" x14ac:dyDescent="0.5">
      <c r="C99" s="23">
        <v>1</v>
      </c>
      <c r="D99" s="21">
        <v>0.11658439315020391</v>
      </c>
      <c r="E99" s="21">
        <v>0.32896767144745798</v>
      </c>
      <c r="F99" s="21">
        <v>3.8266264646535299E-2</v>
      </c>
      <c r="G99" s="21">
        <v>0.17761700828537175</v>
      </c>
      <c r="H99" s="21">
        <v>-0.1600532280283363</v>
      </c>
      <c r="I99" s="21">
        <v>-2.3850365664541351E-2</v>
      </c>
      <c r="J99" s="21"/>
      <c r="K99" s="21">
        <v>6.092003674114272E-2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3:21" x14ac:dyDescent="0.5">
      <c r="C100" s="23">
        <v>1</v>
      </c>
      <c r="D100" s="21">
        <v>1.8142450630729778E-2</v>
      </c>
      <c r="E100" s="21">
        <v>8.5957317601272398E-2</v>
      </c>
      <c r="F100" s="21">
        <v>4.7494314697514362E-2</v>
      </c>
      <c r="G100" s="21">
        <v>0.16448673652891782</v>
      </c>
      <c r="H100" s="21">
        <v>-0.13403082122035112</v>
      </c>
      <c r="I100" s="21">
        <v>0.26185506105486323</v>
      </c>
      <c r="J100" s="21"/>
      <c r="K100" s="21">
        <v>0.11104944595347414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3:21" x14ac:dyDescent="0.5">
      <c r="C101" s="23">
        <v>1</v>
      </c>
      <c r="D101" s="21">
        <v>0.13228101640511386</v>
      </c>
      <c r="E101" s="21">
        <v>0.23559906347492504</v>
      </c>
      <c r="F101" s="21">
        <v>6.4935935768684214E-2</v>
      </c>
      <c r="G101" s="21">
        <v>8.8772614218784462E-2</v>
      </c>
      <c r="H101" s="21">
        <v>-5.6633057031564293E-3</v>
      </c>
      <c r="I101" s="21">
        <v>0.57704540187544828</v>
      </c>
      <c r="J101" s="21"/>
      <c r="K101" s="21">
        <v>0.47401178118809029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3:21" x14ac:dyDescent="0.5">
      <c r="C102" s="23">
        <v>1</v>
      </c>
      <c r="D102" s="21">
        <v>6.0120964713323774E-2</v>
      </c>
      <c r="E102" s="21">
        <v>0.31168245716400117</v>
      </c>
      <c r="F102" s="21">
        <v>6.9963043656385435E-2</v>
      </c>
      <c r="G102" s="21">
        <v>0.23754090153461693</v>
      </c>
      <c r="H102" s="21">
        <v>7.7517297100952481E-2</v>
      </c>
      <c r="I102" s="21">
        <v>0.34765250665031955</v>
      </c>
      <c r="J102" s="21"/>
      <c r="K102" s="21">
        <v>0.42819540107835391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3:21" x14ac:dyDescent="0.5">
      <c r="C103" s="23">
        <v>1</v>
      </c>
      <c r="D103" s="21">
        <v>8.3072830174582307E-2</v>
      </c>
      <c r="E103" s="21">
        <v>0.10759309692291363</v>
      </c>
      <c r="F103" s="21">
        <v>2.1309356388966045E-2</v>
      </c>
      <c r="G103" s="21">
        <v>0.29800727260124177</v>
      </c>
      <c r="H103" s="21">
        <v>0.25383704114578282</v>
      </c>
      <c r="I103" s="21">
        <v>0.43390968279383696</v>
      </c>
      <c r="J103" s="21"/>
      <c r="K103" s="21">
        <v>0.63375447444611699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3:21" x14ac:dyDescent="0.5">
      <c r="C104" s="23">
        <v>1</v>
      </c>
      <c r="D104" s="21">
        <v>2.9165013792978041E-2</v>
      </c>
      <c r="E104" s="21">
        <v>7.1828211263495784E-2</v>
      </c>
      <c r="F104" s="21">
        <v>7.66551993875427E-2</v>
      </c>
      <c r="G104" s="21">
        <v>-8.7251399444844183E-2</v>
      </c>
      <c r="H104" s="21">
        <v>-8.365599430333634E-2</v>
      </c>
      <c r="I104" s="21">
        <v>-0.10129891585348233</v>
      </c>
      <c r="J104" s="21"/>
      <c r="K104" s="21">
        <v>-3.9495275567550461E-2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3:21" x14ac:dyDescent="0.5">
      <c r="C105" s="23">
        <v>1</v>
      </c>
      <c r="D105" s="21">
        <v>0.14927861447791829</v>
      </c>
      <c r="E105" s="21">
        <v>0.10899364294109015</v>
      </c>
      <c r="F105" s="21">
        <v>2.5242344219897357E-2</v>
      </c>
      <c r="G105" s="21">
        <v>-0.14899332913126734</v>
      </c>
      <c r="H105" s="21">
        <v>0.1599993356634006</v>
      </c>
      <c r="I105" s="21">
        <v>0.43171174617798191</v>
      </c>
      <c r="J105" s="21"/>
      <c r="K105" s="21">
        <v>0.4529917788644664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3:21" x14ac:dyDescent="0.5">
      <c r="C106" s="23">
        <v>1</v>
      </c>
      <c r="D106" s="21">
        <v>4.7599420760433095E-2</v>
      </c>
      <c r="E106" s="21">
        <v>1.1432949825597866E-2</v>
      </c>
      <c r="F106" s="21">
        <v>4.4960613757429713E-2</v>
      </c>
      <c r="G106" s="21">
        <v>7.0479956417166367E-2</v>
      </c>
      <c r="H106" s="21">
        <v>0.29876588040959312</v>
      </c>
      <c r="I106" s="21">
        <v>0.76812759582511247</v>
      </c>
      <c r="J106" s="21"/>
      <c r="K106" s="21">
        <v>0.71893033443167786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3:21" x14ac:dyDescent="0.5">
      <c r="C107" s="23">
        <v>1</v>
      </c>
      <c r="D107" s="21">
        <v>7.8858473836588755E-2</v>
      </c>
      <c r="E107" s="21">
        <v>0.14005933675473137</v>
      </c>
      <c r="F107" s="21">
        <v>3.88238882144133E-2</v>
      </c>
      <c r="G107" s="21">
        <v>2.0774945648303348E-2</v>
      </c>
      <c r="H107" s="21">
        <v>1.1056967096365888E-3</v>
      </c>
      <c r="I107" s="21">
        <v>0.98156479257469387</v>
      </c>
      <c r="J107" s="21"/>
      <c r="K107" s="21">
        <v>0.58958671003698682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3:21" x14ac:dyDescent="0.5">
      <c r="C108" s="23">
        <v>1</v>
      </c>
      <c r="D108" s="21">
        <v>6.028047045466866E-2</v>
      </c>
      <c r="E108" s="21">
        <v>7.0435086984155043E-2</v>
      </c>
      <c r="F108" s="21">
        <v>5.1679053381692854E-2</v>
      </c>
      <c r="G108" s="21">
        <v>8.1036036660078969E-2</v>
      </c>
      <c r="H108" s="21">
        <v>0.15153990189764574</v>
      </c>
      <c r="I108" s="21">
        <v>-0.18273298949439137</v>
      </c>
      <c r="J108" s="21"/>
      <c r="K108" s="21">
        <v>0.12629148890808406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3:21" x14ac:dyDescent="0.5">
      <c r="C109" s="23">
        <v>1</v>
      </c>
      <c r="D109" s="21">
        <v>2.6946416291833052E-2</v>
      </c>
      <c r="E109" s="21">
        <v>1.9989694725904339E-2</v>
      </c>
      <c r="F109" s="21">
        <v>3.9829405535619207E-2</v>
      </c>
      <c r="G109" s="21">
        <v>9.8737679161655989E-2</v>
      </c>
      <c r="H109" s="21">
        <v>0.42165388046003272</v>
      </c>
      <c r="I109" s="21">
        <v>0.63539893569850503</v>
      </c>
      <c r="J109" s="21"/>
      <c r="K109" s="21">
        <v>0.69952960410188725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3:21" x14ac:dyDescent="0.5">
      <c r="C110" s="23">
        <v>1</v>
      </c>
      <c r="D110" s="21">
        <v>8.299385776528051E-2</v>
      </c>
      <c r="E110" s="21">
        <v>0.21976739890091262</v>
      </c>
      <c r="F110" s="21">
        <v>3.3036737572803863E-2</v>
      </c>
      <c r="G110" s="21">
        <v>-7.2610312105415992E-3</v>
      </c>
      <c r="H110" s="21">
        <v>0.51084599457122215</v>
      </c>
      <c r="I110" s="21">
        <v>0.16843721398902842</v>
      </c>
      <c r="J110" s="21"/>
      <c r="K110" s="21">
        <v>0.59186386891745202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3:21" x14ac:dyDescent="0.5">
      <c r="C111" s="23">
        <v>1</v>
      </c>
      <c r="D111" s="21">
        <v>2.5238266401163438E-2</v>
      </c>
      <c r="E111" s="21">
        <v>6.1529696555636296E-2</v>
      </c>
      <c r="F111" s="21">
        <v>3.7916111446357044E-2</v>
      </c>
      <c r="G111" s="21">
        <v>0.11507302635648244</v>
      </c>
      <c r="H111" s="21">
        <v>0.59811098929437723</v>
      </c>
      <c r="I111" s="21">
        <v>0.22753123093343339</v>
      </c>
      <c r="J111" s="21"/>
      <c r="K111" s="21">
        <v>0.68610125009026646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3:21" x14ac:dyDescent="0.5">
      <c r="C112" s="23">
        <v>1</v>
      </c>
      <c r="D112" s="21">
        <v>1.6444030780843819E-2</v>
      </c>
      <c r="E112" s="21">
        <v>4.7438617869039829E-2</v>
      </c>
      <c r="F112" s="21">
        <v>6.4696988870690961E-2</v>
      </c>
      <c r="G112" s="21">
        <v>0.37397780780076845</v>
      </c>
      <c r="H112" s="21">
        <v>0.37404756122628902</v>
      </c>
      <c r="I112" s="21">
        <v>0.6210163643037756</v>
      </c>
      <c r="J112" s="21"/>
      <c r="K112" s="21">
        <v>0.80808655736116841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3:21" x14ac:dyDescent="0.5">
      <c r="C113" s="23">
        <v>1</v>
      </c>
      <c r="D113" s="21">
        <v>0.10094155243351575</v>
      </c>
      <c r="E113" s="21">
        <v>0.11904030406715499</v>
      </c>
      <c r="F113" s="21">
        <v>5.060429496613067E-2</v>
      </c>
      <c r="G113" s="21">
        <v>-0.13236413103846517</v>
      </c>
      <c r="H113" s="21">
        <v>-0.31291011926427981</v>
      </c>
      <c r="I113" s="21">
        <v>0.60101432637067542</v>
      </c>
      <c r="J113" s="21"/>
      <c r="K113" s="21">
        <v>0.12020593766041683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3:21" x14ac:dyDescent="0.5">
      <c r="C114" s="23">
        <v>1</v>
      </c>
      <c r="D114" s="21">
        <v>0.11719193746746687</v>
      </c>
      <c r="E114" s="21">
        <v>-5.2963754404533187E-2</v>
      </c>
      <c r="F114" s="21">
        <v>3.5043100776434834E-2</v>
      </c>
      <c r="G114" s="21">
        <v>-6.1102933713446078E-2</v>
      </c>
      <c r="H114" s="21">
        <v>-0.10517815082051477</v>
      </c>
      <c r="I114" s="21">
        <v>0.24045096166256225</v>
      </c>
      <c r="J114" s="21"/>
      <c r="K114" s="21">
        <v>0.13493462246372709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3:21" x14ac:dyDescent="0.5">
      <c r="C115" s="23">
        <v>1</v>
      </c>
      <c r="D115" s="21">
        <v>5.0491153799552671E-2</v>
      </c>
      <c r="E115" s="21">
        <v>6.6466112346377101E-2</v>
      </c>
      <c r="F115" s="21">
        <v>4.3998213807618619E-2</v>
      </c>
      <c r="G115" s="21">
        <v>-0.14727967996375169</v>
      </c>
      <c r="H115" s="21">
        <v>0.16373660260341313</v>
      </c>
      <c r="I115" s="21">
        <v>0.32787763215062343</v>
      </c>
      <c r="J115" s="21"/>
      <c r="K115" s="21">
        <v>0.29473517118013054</v>
      </c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3:21" x14ac:dyDescent="0.5">
      <c r="C116" s="23">
        <v>1</v>
      </c>
      <c r="D116" s="21">
        <v>9.8093829281555384E-2</v>
      </c>
      <c r="E116" s="21">
        <v>0.10351822147374647</v>
      </c>
      <c r="F116" s="21">
        <v>3.1129058963413538E-2</v>
      </c>
      <c r="G116" s="21">
        <v>0.42687969926417679</v>
      </c>
      <c r="H116" s="21">
        <v>0.48568030777571713</v>
      </c>
      <c r="I116" s="21">
        <v>0.87255789954122465</v>
      </c>
      <c r="J116" s="21"/>
      <c r="K116" s="21">
        <v>1.1156783687476193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3:21" x14ac:dyDescent="0.5">
      <c r="C117" s="23">
        <v>1</v>
      </c>
      <c r="D117" s="21">
        <v>3.2539129040072015E-2</v>
      </c>
      <c r="E117" s="21">
        <v>0.2791677094977737</v>
      </c>
      <c r="F117" s="21">
        <v>4.8556904871646434E-2</v>
      </c>
      <c r="G117" s="21">
        <v>5.0550532746794379E-2</v>
      </c>
      <c r="H117" s="21">
        <v>-7.8587996581269554E-2</v>
      </c>
      <c r="I117" s="21">
        <v>4.2875169684811809E-2</v>
      </c>
      <c r="J117" s="21"/>
      <c r="K117" s="21">
        <v>2.6545239527311085E-2</v>
      </c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3:21" x14ac:dyDescent="0.5">
      <c r="C118" s="23">
        <v>1</v>
      </c>
      <c r="D118" s="21">
        <v>0.17735724225037369</v>
      </c>
      <c r="E118" s="21">
        <v>9.1714230642496897E-2</v>
      </c>
      <c r="F118" s="21">
        <v>1.5794133257276011E-2</v>
      </c>
      <c r="G118" s="21">
        <v>4.6648735164519721E-2</v>
      </c>
      <c r="H118" s="21">
        <v>-0.19004040730538088</v>
      </c>
      <c r="I118" s="21">
        <v>-0.29899302473655731</v>
      </c>
      <c r="J118" s="21"/>
      <c r="K118" s="21">
        <v>-7.3154186643247646E-2</v>
      </c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3:21" x14ac:dyDescent="0.5">
      <c r="C119" s="23">
        <v>1</v>
      </c>
      <c r="D119" s="21">
        <v>7.5801551228207434E-2</v>
      </c>
      <c r="E119" s="21">
        <v>0.24122276699615877</v>
      </c>
      <c r="F119" s="21">
        <v>4.5753785550582959E-2</v>
      </c>
      <c r="G119" s="21">
        <v>2.4455137907680408E-2</v>
      </c>
      <c r="H119" s="21">
        <v>0.15659067242508526</v>
      </c>
      <c r="I119" s="21">
        <v>0.47327177778636115</v>
      </c>
      <c r="J119" s="21"/>
      <c r="K119" s="21">
        <v>0.50255575981275957</v>
      </c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3:21" x14ac:dyDescent="0.5">
      <c r="C120" s="23">
        <v>1</v>
      </c>
      <c r="D120" s="21">
        <v>1.2929104616724724E-3</v>
      </c>
      <c r="E120" s="21">
        <v>9.5694086930195488E-2</v>
      </c>
      <c r="F120" s="21">
        <v>4.6924053629748864E-2</v>
      </c>
      <c r="G120" s="21">
        <v>-0.18792114478719291</v>
      </c>
      <c r="H120" s="21">
        <v>7.003874411237429E-2</v>
      </c>
      <c r="I120" s="21">
        <v>-0.43146531994316195</v>
      </c>
      <c r="J120" s="21"/>
      <c r="K120" s="21">
        <v>-0.19302699137846677</v>
      </c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3:21" x14ac:dyDescent="0.5">
      <c r="C121" s="23">
        <v>1</v>
      </c>
      <c r="D121" s="21">
        <v>0.13742180732873807</v>
      </c>
      <c r="E121" s="21">
        <v>0.31749752448166868</v>
      </c>
      <c r="F121" s="21">
        <v>5.9103241479407438E-2</v>
      </c>
      <c r="G121" s="21">
        <v>0.18402718005138785</v>
      </c>
      <c r="H121" s="21">
        <v>-5.3609439210045434E-2</v>
      </c>
      <c r="I121" s="21">
        <v>0.1006490657535371</v>
      </c>
      <c r="J121" s="21"/>
      <c r="K121" s="21">
        <v>0.27473544394920257</v>
      </c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3:21" x14ac:dyDescent="0.5">
      <c r="C122" s="23">
        <v>1</v>
      </c>
      <c r="D122" s="21">
        <v>-6.9003525716447633E-2</v>
      </c>
      <c r="E122" s="21">
        <v>2.1520363125878794E-2</v>
      </c>
      <c r="F122" s="21">
        <v>5.0639163813431712E-2</v>
      </c>
      <c r="G122" s="21">
        <v>-2.7375003034459597E-3</v>
      </c>
      <c r="H122" s="21">
        <v>-8.3917194690058622E-2</v>
      </c>
      <c r="I122" s="21">
        <v>0.31231986781558957</v>
      </c>
      <c r="J122" s="21"/>
      <c r="K122" s="21">
        <v>-1.2261516745236276E-2</v>
      </c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3:21" x14ac:dyDescent="0.5">
      <c r="C123" s="23">
        <v>1</v>
      </c>
      <c r="D123" s="21">
        <v>-2.8468863692192342E-2</v>
      </c>
      <c r="E123" s="21">
        <v>0.15741151660452377</v>
      </c>
      <c r="F123" s="21">
        <v>3.927366561357333E-2</v>
      </c>
      <c r="G123" s="21">
        <v>-4.1315027540370336E-2</v>
      </c>
      <c r="H123" s="21">
        <v>0.35829513940528901</v>
      </c>
      <c r="I123" s="21">
        <v>0.36260918984714535</v>
      </c>
      <c r="J123" s="21"/>
      <c r="K123" s="21">
        <v>0.431333970950533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3:21" x14ac:dyDescent="0.5">
      <c r="C124" s="23">
        <v>1</v>
      </c>
      <c r="D124" s="21">
        <v>-4.9504831016833756E-3</v>
      </c>
      <c r="E124" s="21">
        <v>0.23723453680248718</v>
      </c>
      <c r="F124" s="21">
        <v>4.5782754229243237E-2</v>
      </c>
      <c r="G124" s="21">
        <v>-0.31651919743637269</v>
      </c>
      <c r="H124" s="21">
        <v>-0.46656761232601607</v>
      </c>
      <c r="I124" s="21">
        <v>0.43450496444181641</v>
      </c>
      <c r="J124" s="21"/>
      <c r="K124" s="21">
        <v>-0.29425468547496691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3:21" x14ac:dyDescent="0.5">
      <c r="C125" s="23">
        <v>1</v>
      </c>
      <c r="D125" s="21">
        <v>2.7461353474084276E-2</v>
      </c>
      <c r="E125" s="21">
        <v>0.10771102746710415</v>
      </c>
      <c r="F125" s="21">
        <v>4.486047009027147E-2</v>
      </c>
      <c r="G125" s="21">
        <v>0.17052268537626164</v>
      </c>
      <c r="H125" s="21">
        <v>0.4127737591987376</v>
      </c>
      <c r="I125" s="21">
        <v>0.4634035163530843</v>
      </c>
      <c r="J125" s="21"/>
      <c r="K125" s="21">
        <v>0.69620943578433525</v>
      </c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3:21" x14ac:dyDescent="0.5">
      <c r="C126" s="23">
        <v>1</v>
      </c>
      <c r="D126" s="21">
        <v>7.7264844590568746E-3</v>
      </c>
      <c r="E126" s="21">
        <v>0.1697497027282622</v>
      </c>
      <c r="F126" s="21">
        <v>8.5328369347932365E-2</v>
      </c>
      <c r="G126" s="21">
        <v>-0.36183840603236928</v>
      </c>
      <c r="H126" s="21">
        <v>-0.16443934398425167</v>
      </c>
      <c r="I126" s="21">
        <v>0.1947019860956806</v>
      </c>
      <c r="J126" s="21"/>
      <c r="K126" s="21">
        <v>-0.19726847203349976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3:21" x14ac:dyDescent="0.5">
      <c r="C127" s="23">
        <v>1</v>
      </c>
      <c r="D127" s="21">
        <v>1.3036165547228827E-2</v>
      </c>
      <c r="E127" s="21">
        <v>2.0982965814217908E-2</v>
      </c>
      <c r="F127" s="21">
        <v>2.127521315000324E-2</v>
      </c>
      <c r="G127" s="21">
        <v>0.21203721711100249</v>
      </c>
      <c r="H127" s="21">
        <v>0.67179207058306445</v>
      </c>
      <c r="I127" s="21">
        <v>-6.7523137691896662E-3</v>
      </c>
      <c r="J127" s="21"/>
      <c r="K127" s="21">
        <v>0.56890815750763468</v>
      </c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3:21" x14ac:dyDescent="0.5">
      <c r="C128" s="23">
        <v>1</v>
      </c>
      <c r="D128" s="21">
        <v>-2.0062759927624296E-3</v>
      </c>
      <c r="E128" s="21">
        <v>0.21183339950178881</v>
      </c>
      <c r="F128" s="21">
        <v>3.2138493149168904E-2</v>
      </c>
      <c r="G128" s="21">
        <v>-0.10429795537399249</v>
      </c>
      <c r="H128" s="21">
        <v>-4.4682986082269588E-2</v>
      </c>
      <c r="I128" s="21">
        <v>0.45181485532059018</v>
      </c>
      <c r="J128" s="21"/>
      <c r="K128" s="21">
        <v>0.15346222684392127</v>
      </c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3:21" x14ac:dyDescent="0.5">
      <c r="C129" s="23">
        <v>1</v>
      </c>
      <c r="D129" s="21">
        <v>6.4222539361119158E-2</v>
      </c>
      <c r="E129" s="21">
        <v>-4.5515929072558747E-3</v>
      </c>
      <c r="F129" s="21">
        <v>2.1470948505900388E-2</v>
      </c>
      <c r="G129" s="21">
        <v>0.1338629957467691</v>
      </c>
      <c r="H129" s="21">
        <v>0.13589612697889947</v>
      </c>
      <c r="I129" s="21">
        <v>0.21066997043975877</v>
      </c>
      <c r="J129" s="21"/>
      <c r="K129" s="21">
        <v>0.37551869816969763</v>
      </c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3:21" x14ac:dyDescent="0.5">
      <c r="C130" s="23">
        <v>1</v>
      </c>
      <c r="D130" s="21">
        <v>5.2357540594345574E-2</v>
      </c>
      <c r="E130" s="21">
        <v>0.16294328505365671</v>
      </c>
      <c r="F130" s="21">
        <v>2.7684634540040866E-2</v>
      </c>
      <c r="G130" s="21">
        <v>4.1089769721968254E-2</v>
      </c>
      <c r="H130" s="21">
        <v>-0.32210253915001685</v>
      </c>
      <c r="I130" s="21">
        <v>0.2818292245745761</v>
      </c>
      <c r="J130" s="21"/>
      <c r="K130" s="21">
        <v>-5.4974459523314693E-2</v>
      </c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3:21" x14ac:dyDescent="0.5">
      <c r="C131" s="23">
        <v>1</v>
      </c>
      <c r="D131" s="21">
        <v>-1.6244344711785166E-2</v>
      </c>
      <c r="E131" s="21">
        <v>0.26627893045397955</v>
      </c>
      <c r="F131" s="21">
        <v>5.0806210517206497E-2</v>
      </c>
      <c r="G131" s="21">
        <v>-1.7353036538684599E-2</v>
      </c>
      <c r="H131" s="21">
        <v>0.27554381382269871</v>
      </c>
      <c r="I131" s="21">
        <v>0.41738536411509125</v>
      </c>
      <c r="J131" s="21"/>
      <c r="K131" s="21">
        <v>0.47843828207861439</v>
      </c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3:21" x14ac:dyDescent="0.5">
      <c r="C132" s="23">
        <v>1</v>
      </c>
      <c r="D132" s="21">
        <v>5.1849653396584316E-2</v>
      </c>
      <c r="E132" s="21">
        <v>0.12868843038268518</v>
      </c>
      <c r="F132" s="21">
        <v>4.9070305257226034E-2</v>
      </c>
      <c r="G132" s="21">
        <v>0.1160573966939782</v>
      </c>
      <c r="H132" s="21">
        <v>0.33283563241456815</v>
      </c>
      <c r="I132" s="21">
        <v>0.43077791726846232</v>
      </c>
      <c r="J132" s="21"/>
      <c r="K132" s="21">
        <v>0.5709044979576513</v>
      </c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3:21" x14ac:dyDescent="0.5">
      <c r="C133" s="23">
        <v>1</v>
      </c>
      <c r="D133" s="21">
        <v>9.8851458942121662E-2</v>
      </c>
      <c r="E133" s="21">
        <v>0.20781007304342114</v>
      </c>
      <c r="F133" s="21">
        <v>2.9793596127667497E-2</v>
      </c>
      <c r="G133" s="21">
        <v>0.1328380524316555</v>
      </c>
      <c r="H133" s="21">
        <v>0.49433058979730682</v>
      </c>
      <c r="I133" s="21">
        <v>0.27933090045202946</v>
      </c>
      <c r="J133" s="21"/>
      <c r="K133" s="21">
        <v>0.72831721351543421</v>
      </c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3:21" x14ac:dyDescent="0.5">
      <c r="C134" s="23">
        <v>1</v>
      </c>
      <c r="D134" s="21">
        <v>3.2339300344435704E-2</v>
      </c>
      <c r="E134" s="21">
        <v>0.20048398750935997</v>
      </c>
      <c r="F134" s="21">
        <v>1.5314836739782386E-2</v>
      </c>
      <c r="G134" s="21">
        <v>5.2249520670657516E-2</v>
      </c>
      <c r="H134" s="21">
        <v>0.5930722758194128</v>
      </c>
      <c r="I134" s="21">
        <v>0.43918846558164304</v>
      </c>
      <c r="J134" s="21"/>
      <c r="K134" s="21">
        <v>0.7092345576144643</v>
      </c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3:21" x14ac:dyDescent="0.5">
      <c r="C135" s="23">
        <v>1</v>
      </c>
      <c r="D135" s="21">
        <v>6.6999588089636172E-2</v>
      </c>
      <c r="E135" s="21">
        <v>0.11326663801248309</v>
      </c>
      <c r="F135" s="21">
        <v>1.2695017654456242E-2</v>
      </c>
      <c r="G135" s="21">
        <v>7.3911290365872948E-2</v>
      </c>
      <c r="H135" s="21">
        <v>0.54820955513696379</v>
      </c>
      <c r="I135" s="21">
        <v>0.17854256947041658</v>
      </c>
      <c r="J135" s="21"/>
      <c r="K135" s="21">
        <v>0.62159068696120123</v>
      </c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3:21" x14ac:dyDescent="0.5">
      <c r="C136" s="23">
        <v>1</v>
      </c>
      <c r="D136" s="21">
        <v>6.9198397246354099E-2</v>
      </c>
      <c r="E136" s="21">
        <v>0.1526050208539064</v>
      </c>
      <c r="F136" s="21">
        <v>2.8120010977345074E-2</v>
      </c>
      <c r="G136" s="21">
        <v>2.9004205577675177E-2</v>
      </c>
      <c r="H136" s="21">
        <v>0.27646836127471741</v>
      </c>
      <c r="I136" s="21">
        <v>0.20311270725696687</v>
      </c>
      <c r="J136" s="21"/>
      <c r="K136" s="21">
        <v>0.45124120839949955</v>
      </c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3:21" x14ac:dyDescent="0.5">
      <c r="C137" s="23">
        <v>1</v>
      </c>
      <c r="D137" s="21">
        <v>4.0314522451211268E-2</v>
      </c>
      <c r="E137" s="21">
        <v>0.13227093746099627</v>
      </c>
      <c r="F137" s="21">
        <v>3.7814189386760462E-2</v>
      </c>
      <c r="G137" s="21">
        <v>0.21695611200081233</v>
      </c>
      <c r="H137" s="21">
        <v>-0.15532246761956311</v>
      </c>
      <c r="I137" s="21">
        <v>0.82070733834030296</v>
      </c>
      <c r="J137" s="21"/>
      <c r="K137" s="21">
        <v>0.46248135687826053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3:21" x14ac:dyDescent="0.5">
      <c r="C138" s="23">
        <v>1</v>
      </c>
      <c r="D138" s="21">
        <v>-2.86930631663119E-2</v>
      </c>
      <c r="E138" s="21">
        <v>0.21056322751666318</v>
      </c>
      <c r="F138" s="21">
        <v>6.2688174449206407E-2</v>
      </c>
      <c r="G138" s="21">
        <v>9.9770362774193488E-2</v>
      </c>
      <c r="H138" s="21">
        <v>0.4823246669542105</v>
      </c>
      <c r="I138" s="21">
        <v>-0.26746762674002544</v>
      </c>
      <c r="J138" s="21"/>
      <c r="K138" s="21">
        <v>0.23720059656086609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3:21" x14ac:dyDescent="0.5">
      <c r="C139" s="23">
        <v>1</v>
      </c>
      <c r="D139" s="21">
        <v>0.13992298161914782</v>
      </c>
      <c r="E139" s="21">
        <v>-1.6689364291412739E-2</v>
      </c>
      <c r="F139" s="21">
        <v>3.0094855290219415E-2</v>
      </c>
      <c r="G139" s="21">
        <v>5.0543800341107524E-2</v>
      </c>
      <c r="H139" s="21">
        <v>0.15378899328054901</v>
      </c>
      <c r="I139" s="21">
        <v>0.19721762879039045</v>
      </c>
      <c r="J139" s="21"/>
      <c r="K139" s="21">
        <v>0.31926634595137071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3:21" x14ac:dyDescent="0.5">
      <c r="C140" s="23">
        <v>1</v>
      </c>
      <c r="D140" s="21">
        <v>9.6588023133126727E-2</v>
      </c>
      <c r="E140" s="21">
        <v>0.20547260964435049</v>
      </c>
      <c r="F140" s="21">
        <v>6.8563712050809661E-2</v>
      </c>
      <c r="G140" s="21">
        <v>-3.6945450364205462E-2</v>
      </c>
      <c r="H140" s="21">
        <v>4.336548725243447E-2</v>
      </c>
      <c r="I140" s="21">
        <v>0.53852871331481644</v>
      </c>
      <c r="J140" s="21"/>
      <c r="K140" s="21">
        <v>0.42275569386716344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3:21" x14ac:dyDescent="0.5">
      <c r="C141" s="23">
        <v>1</v>
      </c>
      <c r="D141" s="21">
        <v>6.1748162008292244E-2</v>
      </c>
      <c r="E141" s="21">
        <v>0.10159884330412387</v>
      </c>
      <c r="F141" s="21">
        <v>2.1969137756308973E-2</v>
      </c>
      <c r="G141" s="21">
        <v>0.19388324572058463</v>
      </c>
      <c r="H141" s="21">
        <v>0.15251671742514245</v>
      </c>
      <c r="I141" s="21">
        <v>0.24889878508959282</v>
      </c>
      <c r="J141" s="21"/>
      <c r="K141" s="21">
        <v>0.44332952909342838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3:21" x14ac:dyDescent="0.5">
      <c r="C142" s="23">
        <v>1</v>
      </c>
      <c r="D142" s="21">
        <v>4.1788427329528074E-2</v>
      </c>
      <c r="E142" s="21">
        <v>3.4798010162831766E-2</v>
      </c>
      <c r="F142" s="21">
        <v>6.4613621073251054E-3</v>
      </c>
      <c r="G142" s="21">
        <v>-4.9351240044421971E-2</v>
      </c>
      <c r="H142" s="21">
        <v>0.56533446251008201</v>
      </c>
      <c r="I142" s="21">
        <v>0.70550622366001492</v>
      </c>
      <c r="J142" s="21"/>
      <c r="K142" s="21">
        <v>0.83407898558397353</v>
      </c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3:21" x14ac:dyDescent="0.5">
      <c r="C143" s="23">
        <v>1</v>
      </c>
      <c r="D143" s="21">
        <v>4.4795207778609014E-3</v>
      </c>
      <c r="E143" s="21">
        <v>-6.326787274999332E-2</v>
      </c>
      <c r="F143" s="21">
        <v>2.555778564013677E-2</v>
      </c>
      <c r="G143" s="21">
        <v>-5.9145583004249769E-4</v>
      </c>
      <c r="H143" s="21">
        <v>0.14828302735101179</v>
      </c>
      <c r="I143" s="21">
        <v>6.6129782563342232E-2</v>
      </c>
      <c r="J143" s="21"/>
      <c r="K143" s="21">
        <v>0.17584341050181548</v>
      </c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3:21" x14ac:dyDescent="0.5">
      <c r="C144" s="23">
        <v>1</v>
      </c>
      <c r="D144" s="21">
        <v>3.6676760187150236E-2</v>
      </c>
      <c r="E144" s="21">
        <v>4.7350571252787133E-2</v>
      </c>
      <c r="F144" s="21">
        <v>3.3541532454014797E-2</v>
      </c>
      <c r="G144" s="21">
        <v>-0.10895589680682356</v>
      </c>
      <c r="H144" s="21">
        <v>4.7720462324418247E-2</v>
      </c>
      <c r="I144" s="21">
        <v>0.32395314601120667</v>
      </c>
      <c r="J144" s="21"/>
      <c r="K144" s="21">
        <v>0.22383955827139465</v>
      </c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3:21" x14ac:dyDescent="0.5">
      <c r="C145" s="23">
        <v>1</v>
      </c>
      <c r="D145" s="21">
        <v>8.3933214174559886E-3</v>
      </c>
      <c r="E145" s="21">
        <v>0.23355121791859626</v>
      </c>
      <c r="F145" s="21">
        <v>4.576039162091803E-2</v>
      </c>
      <c r="G145" s="21">
        <v>-0.10684566745772332</v>
      </c>
      <c r="H145" s="21">
        <v>1.3594277456920184E-2</v>
      </c>
      <c r="I145" s="21">
        <v>0.37827444127742266</v>
      </c>
      <c r="J145" s="21"/>
      <c r="K145" s="21">
        <v>0.21548753550754091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3:21" x14ac:dyDescent="0.5">
      <c r="C146" s="23">
        <v>1</v>
      </c>
      <c r="D146" s="21">
        <v>-9.1213332619169557E-3</v>
      </c>
      <c r="E146" s="21">
        <v>0.33068231452025038</v>
      </c>
      <c r="F146" s="21">
        <v>6.3628650037884066E-2</v>
      </c>
      <c r="G146" s="21">
        <v>0.23175252171503674</v>
      </c>
      <c r="H146" s="21">
        <v>0.64658615297562305</v>
      </c>
      <c r="I146" s="21">
        <v>0.19937087523793112</v>
      </c>
      <c r="J146" s="21"/>
      <c r="K146" s="21">
        <v>0.71765069856891195</v>
      </c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3:21" x14ac:dyDescent="0.5">
      <c r="C147" s="23">
        <v>1</v>
      </c>
      <c r="D147" s="21">
        <v>7.6334810818282417E-2</v>
      </c>
      <c r="E147" s="21">
        <v>0.27696449774178339</v>
      </c>
      <c r="F147" s="21">
        <v>4.4105266823948726E-2</v>
      </c>
      <c r="G147" s="21">
        <v>-0.18766452444758297</v>
      </c>
      <c r="H147" s="21">
        <v>-0.12266539310515559</v>
      </c>
      <c r="I147" s="21">
        <v>0.53613701105270162</v>
      </c>
      <c r="J147" s="21"/>
      <c r="K147" s="21">
        <v>0.2325562511508017</v>
      </c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3:21" x14ac:dyDescent="0.5">
      <c r="C148" s="23">
        <v>1</v>
      </c>
      <c r="D148" s="21">
        <v>2.6130742842552047E-2</v>
      </c>
      <c r="E148" s="21">
        <v>0.12112225165244289</v>
      </c>
      <c r="F148" s="21">
        <v>1.7190939714454949E-2</v>
      </c>
      <c r="G148" s="21">
        <v>-1.3739157784633652E-2</v>
      </c>
      <c r="H148" s="21">
        <v>-0.11383152794972498</v>
      </c>
      <c r="I148" s="21">
        <v>-7.7886529440793217E-3</v>
      </c>
      <c r="J148" s="21"/>
      <c r="K148" s="21">
        <v>-9.7798189803065622E-2</v>
      </c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3:21" x14ac:dyDescent="0.5">
      <c r="C149" s="23">
        <v>1</v>
      </c>
      <c r="D149" s="21">
        <v>6.8276154747275442E-2</v>
      </c>
      <c r="E149" s="21">
        <v>0.25342494935359139</v>
      </c>
      <c r="F149" s="21">
        <v>1.9654708471805553E-2</v>
      </c>
      <c r="G149" s="21">
        <v>-4.8370584879326939E-2</v>
      </c>
      <c r="H149" s="21">
        <v>0.17989682537571194</v>
      </c>
      <c r="I149" s="21">
        <v>0.24789604665562254</v>
      </c>
      <c r="J149" s="21"/>
      <c r="K149" s="21">
        <v>0.30999132227202353</v>
      </c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3:21" x14ac:dyDescent="0.5">
      <c r="C150" s="23">
        <v>1</v>
      </c>
      <c r="D150" s="21">
        <v>-1.5525563421566191E-2</v>
      </c>
      <c r="E150" s="21">
        <v>3.9735598868076483E-2</v>
      </c>
      <c r="F150" s="21">
        <v>5.2693482196351851E-2</v>
      </c>
      <c r="G150" s="21">
        <v>0.10939435699013976</v>
      </c>
      <c r="H150" s="21">
        <v>0.27779996394091977</v>
      </c>
      <c r="I150" s="21">
        <v>2.1510088669742966E-2</v>
      </c>
      <c r="J150" s="21"/>
      <c r="K150" s="21">
        <v>0.28444238078079875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3:21" x14ac:dyDescent="0.5">
      <c r="C151" s="23">
        <v>1</v>
      </c>
      <c r="D151" s="21">
        <v>-1.7829481814299136E-2</v>
      </c>
      <c r="E151" s="21">
        <v>0.1362369267322118</v>
      </c>
      <c r="F151" s="21">
        <v>-1.719104623540401E-2</v>
      </c>
      <c r="G151" s="21">
        <v>-4.9400271828419287E-3</v>
      </c>
      <c r="H151" s="21">
        <v>8.7390045081808976E-2</v>
      </c>
      <c r="I151" s="21">
        <v>-2.5194366949967628E-2</v>
      </c>
      <c r="J151" s="21"/>
      <c r="K151" s="21">
        <v>2.3289586939671598E-2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3:21" x14ac:dyDescent="0.5">
      <c r="C152" s="23">
        <v>1</v>
      </c>
      <c r="D152" s="21">
        <v>4.7411661704182782E-2</v>
      </c>
      <c r="E152" s="21">
        <v>0.37350740700750018</v>
      </c>
      <c r="F152" s="21">
        <v>5.4543225489674718E-2</v>
      </c>
      <c r="G152" s="21">
        <v>0.1439463861002501</v>
      </c>
      <c r="H152" s="21">
        <v>0.33780690588752088</v>
      </c>
      <c r="I152" s="21">
        <v>0.45942715114516181</v>
      </c>
      <c r="J152" s="21"/>
      <c r="K152" s="21">
        <v>0.58544095894592452</v>
      </c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3:21" x14ac:dyDescent="0.5">
      <c r="C153" s="23">
        <v>1</v>
      </c>
      <c r="D153" s="21">
        <v>0.11013127146192127</v>
      </c>
      <c r="E153" s="21">
        <v>4.7246304993328922E-2</v>
      </c>
      <c r="F153" s="21">
        <v>5.6070153811661208E-2</v>
      </c>
      <c r="G153" s="21">
        <v>5.6769456143483117E-2</v>
      </c>
      <c r="H153" s="21">
        <v>9.7864955005515869E-2</v>
      </c>
      <c r="I153" s="21">
        <v>4.600100924819378E-2</v>
      </c>
      <c r="J153" s="21"/>
      <c r="K153" s="21">
        <v>0.2763496840372866</v>
      </c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3:21" x14ac:dyDescent="0.5">
      <c r="C154" s="23">
        <v>1</v>
      </c>
      <c r="D154" s="21">
        <v>-2.4155395193570489E-2</v>
      </c>
      <c r="E154" s="21">
        <v>2.1168081259818033E-2</v>
      </c>
      <c r="F154" s="21">
        <v>5.4172089737943969E-2</v>
      </c>
      <c r="G154" s="21">
        <v>-0.18107718548098661</v>
      </c>
      <c r="H154" s="21">
        <v>-0.10248856921705782</v>
      </c>
      <c r="I154" s="21">
        <v>0.32386258394470413</v>
      </c>
      <c r="J154" s="21"/>
      <c r="K154" s="21">
        <v>3.2311780612982552E-2</v>
      </c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3:21" x14ac:dyDescent="0.5">
      <c r="C155" s="23">
        <v>1</v>
      </c>
      <c r="D155" s="21">
        <v>2.6523519004158138E-2</v>
      </c>
      <c r="E155" s="21">
        <v>0.13932264818190709</v>
      </c>
      <c r="F155" s="21">
        <v>4.985399803992345E-2</v>
      </c>
      <c r="G155" s="21">
        <v>0.21009190440735859</v>
      </c>
      <c r="H155" s="21">
        <v>0.20140497281382599</v>
      </c>
      <c r="I155" s="21">
        <v>-0.37778145212977665</v>
      </c>
      <c r="J155" s="21"/>
      <c r="K155" s="21">
        <v>0.12666774832348154</v>
      </c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3:21" x14ac:dyDescent="0.5">
      <c r="C156" s="23">
        <v>1</v>
      </c>
      <c r="D156" s="21">
        <v>2.0592224411423322E-2</v>
      </c>
      <c r="E156" s="21">
        <v>9.6461374439823847E-2</v>
      </c>
      <c r="F156" s="21">
        <v>4.1397332630319153E-2</v>
      </c>
      <c r="G156" s="21">
        <v>0.22610289065888983</v>
      </c>
      <c r="H156" s="21">
        <v>0.41721001707847083</v>
      </c>
      <c r="I156" s="21">
        <v>0.59040462190237819</v>
      </c>
      <c r="J156" s="21"/>
      <c r="K156" s="21">
        <v>0.77938690666386101</v>
      </c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3:21" x14ac:dyDescent="0.5">
      <c r="C157" s="23">
        <v>1</v>
      </c>
      <c r="D157" s="21">
        <v>0.1211696267696033</v>
      </c>
      <c r="E157" s="21">
        <v>-1.4601059051528725E-2</v>
      </c>
      <c r="F157" s="21">
        <v>4.6609999487024371E-2</v>
      </c>
      <c r="G157" s="21">
        <v>-0.23346188121256789</v>
      </c>
      <c r="H157" s="21">
        <v>-0.21857202677446705</v>
      </c>
      <c r="I157" s="21">
        <v>0.3144986050686156</v>
      </c>
      <c r="J157" s="21"/>
      <c r="K157" s="21">
        <v>4.8927380639294388E-3</v>
      </c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3:21" x14ac:dyDescent="0.5">
      <c r="C158" s="23">
        <v>1</v>
      </c>
      <c r="D158" s="21">
        <v>0.11701536909267235</v>
      </c>
      <c r="E158" s="21">
        <v>0.1272723702883472</v>
      </c>
      <c r="F158" s="21">
        <v>1.8613894287963104E-2</v>
      </c>
      <c r="G158" s="21">
        <v>8.3891846404224479E-2</v>
      </c>
      <c r="H158" s="21">
        <v>0.31179788004835696</v>
      </c>
      <c r="I158" s="21">
        <v>0.35787385648423309</v>
      </c>
      <c r="J158" s="21"/>
      <c r="K158" s="21">
        <v>0.61340135930562978</v>
      </c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3:21" x14ac:dyDescent="0.5">
      <c r="C159" s="23">
        <v>1</v>
      </c>
      <c r="D159" s="21">
        <v>8.2240843435309463E-3</v>
      </c>
      <c r="E159" s="21">
        <v>8.2181404077521752E-2</v>
      </c>
      <c r="F159" s="21">
        <v>2.1299506048839144E-2</v>
      </c>
      <c r="G159" s="21">
        <v>0.26551538661817087</v>
      </c>
      <c r="H159" s="21">
        <v>0.11379655662806214</v>
      </c>
      <c r="I159" s="21">
        <v>0.2593112578154701</v>
      </c>
      <c r="J159" s="21"/>
      <c r="K159" s="21">
        <v>0.3752779497988088</v>
      </c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3:21" x14ac:dyDescent="0.5">
      <c r="C160" s="23">
        <v>1</v>
      </c>
      <c r="D160" s="21">
        <v>4.4723514230816885E-2</v>
      </c>
      <c r="E160" s="21">
        <v>0.15617094593313116</v>
      </c>
      <c r="F160" s="21">
        <v>1.464418478273594E-2</v>
      </c>
      <c r="G160" s="21">
        <v>0.13916751488228024</v>
      </c>
      <c r="H160" s="21">
        <v>0.34543047130263105</v>
      </c>
      <c r="I160" s="21">
        <v>0.70503508072085708</v>
      </c>
      <c r="J160" s="21"/>
      <c r="K160" s="21">
        <v>0.74040032610192597</v>
      </c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3:21" x14ac:dyDescent="0.5">
      <c r="C161" s="23">
        <v>1</v>
      </c>
      <c r="D161" s="21">
        <v>1.3143482322633973E-2</v>
      </c>
      <c r="E161" s="21">
        <v>1.5046848789869616E-2</v>
      </c>
      <c r="F161" s="21">
        <v>9.2513133286629273E-4</v>
      </c>
      <c r="G161" s="21">
        <v>-8.4495170448805876E-2</v>
      </c>
      <c r="H161" s="21">
        <v>-0.54438177534873755</v>
      </c>
      <c r="I161" s="21">
        <v>-3.1029228304940704E-2</v>
      </c>
      <c r="J161" s="21"/>
      <c r="K161" s="21">
        <v>-0.44157199681335696</v>
      </c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3:21" x14ac:dyDescent="0.5">
      <c r="C162" s="23">
        <v>1</v>
      </c>
      <c r="D162" s="21">
        <v>0.11877903182117759</v>
      </c>
      <c r="E162" s="21">
        <v>0.3188623021470266</v>
      </c>
      <c r="F162" s="21">
        <v>3.516140514059183E-2</v>
      </c>
      <c r="G162" s="21">
        <v>-0.13687268616835196</v>
      </c>
      <c r="H162" s="21">
        <v>0.25499912440446848</v>
      </c>
      <c r="I162" s="21">
        <v>0.15115163306578641</v>
      </c>
      <c r="J162" s="21"/>
      <c r="K162" s="21">
        <v>0.40868142869150847</v>
      </c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3:21" x14ac:dyDescent="0.5">
      <c r="C163" s="23">
        <v>1</v>
      </c>
      <c r="D163" s="21">
        <v>8.7810471381036787E-2</v>
      </c>
      <c r="E163" s="21">
        <v>0.2574210730076989</v>
      </c>
      <c r="F163" s="21">
        <v>3.9284899706213759E-2</v>
      </c>
      <c r="G163" s="21">
        <v>5.6884146773929001E-2</v>
      </c>
      <c r="H163" s="21">
        <v>0.43601497191699756</v>
      </c>
      <c r="I163" s="21">
        <v>0.50559422251208541</v>
      </c>
      <c r="J163" s="21"/>
      <c r="K163" s="21">
        <v>0.74514515623259159</v>
      </c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3:21" x14ac:dyDescent="0.5">
      <c r="C164" s="23">
        <v>1</v>
      </c>
      <c r="D164" s="21">
        <v>5.4688936421551461E-2</v>
      </c>
      <c r="E164" s="21">
        <v>0.10658980231136325</v>
      </c>
      <c r="F164" s="21">
        <v>2.557225728498131E-2</v>
      </c>
      <c r="G164" s="21">
        <v>1.2338339843428005E-2</v>
      </c>
      <c r="H164" s="21">
        <v>0.12073419603541427</v>
      </c>
      <c r="I164" s="21">
        <v>-0.12185534331459202</v>
      </c>
      <c r="J164" s="21"/>
      <c r="K164" s="21">
        <v>9.9940004535992694E-2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3:21" x14ac:dyDescent="0.5">
      <c r="C165" s="23">
        <v>1</v>
      </c>
      <c r="D165" s="21">
        <v>0.16479057902145405</v>
      </c>
      <c r="E165" s="21">
        <v>0.19164951087385454</v>
      </c>
      <c r="F165" s="21">
        <v>5.447811955390891E-2</v>
      </c>
      <c r="G165" s="21">
        <v>0.25248147782411667</v>
      </c>
      <c r="H165" s="21">
        <v>0.25592058575645049</v>
      </c>
      <c r="I165" s="21">
        <v>7.1159793824497802E-2</v>
      </c>
      <c r="J165" s="21"/>
      <c r="K165" s="21">
        <v>0.54264033369958797</v>
      </c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3:21" x14ac:dyDescent="0.5">
      <c r="C166" s="23">
        <v>1</v>
      </c>
      <c r="D166" s="21">
        <v>4.4143299342189184E-2</v>
      </c>
      <c r="E166" s="21">
        <v>0.25876386842212412</v>
      </c>
      <c r="F166" s="21">
        <v>5.777038647072899E-2</v>
      </c>
      <c r="G166" s="21">
        <v>-0.14550698862761363</v>
      </c>
      <c r="H166" s="21">
        <v>0.71942050143094072</v>
      </c>
      <c r="I166" s="21">
        <v>0.69907196008028649</v>
      </c>
      <c r="J166" s="21"/>
      <c r="K166" s="21">
        <v>0.91951134386799926</v>
      </c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3:21" x14ac:dyDescent="0.5">
      <c r="C167" s="23">
        <v>1</v>
      </c>
      <c r="D167" s="21">
        <v>7.3432323646402647E-2</v>
      </c>
      <c r="E167" s="21">
        <v>0.11894991018430205</v>
      </c>
      <c r="F167" s="21">
        <v>6.4966168276309688E-2</v>
      </c>
      <c r="G167" s="21">
        <v>4.1110778651636801E-2</v>
      </c>
      <c r="H167" s="21">
        <v>1.6658383948386091E-3</v>
      </c>
      <c r="I167" s="21">
        <v>-0.20780239626074837</v>
      </c>
      <c r="J167" s="21"/>
      <c r="K167" s="21">
        <v>2.756572825449821E-4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3:21" x14ac:dyDescent="0.5">
      <c r="C168" s="23">
        <v>1</v>
      </c>
      <c r="D168" s="21">
        <v>1.9432315376806598E-2</v>
      </c>
      <c r="E168" s="21">
        <v>2.8741976929101382E-2</v>
      </c>
      <c r="F168" s="21">
        <v>-2.2857403277025824E-2</v>
      </c>
      <c r="G168" s="21">
        <v>0.23535563358055345</v>
      </c>
      <c r="H168" s="21">
        <v>0.36753101860517789</v>
      </c>
      <c r="I168" s="21">
        <v>-0.15095031786320956</v>
      </c>
      <c r="J168" s="21"/>
      <c r="K168" s="21">
        <v>0.3422367702466334</v>
      </c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3:21" x14ac:dyDescent="0.5">
      <c r="C169" s="23">
        <v>1</v>
      </c>
      <c r="D169" s="21">
        <v>9.20075420945526E-2</v>
      </c>
      <c r="E169" s="21">
        <v>0.14959775381257423</v>
      </c>
      <c r="F169" s="21">
        <v>5.0656914401436867E-2</v>
      </c>
      <c r="G169" s="21">
        <v>-4.8279077945222293E-2</v>
      </c>
      <c r="H169" s="21">
        <v>0.17557625584230427</v>
      </c>
      <c r="I169" s="21">
        <v>0.16069585088941429</v>
      </c>
      <c r="J169" s="21"/>
      <c r="K169" s="21">
        <v>0.34053692337660685</v>
      </c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3:21" x14ac:dyDescent="0.5">
      <c r="C170" s="23">
        <v>1</v>
      </c>
      <c r="D170" s="21">
        <v>0.11420035799169512</v>
      </c>
      <c r="E170" s="21">
        <v>0.22457480384074538</v>
      </c>
      <c r="F170" s="21">
        <v>6.4603498488320643E-3</v>
      </c>
      <c r="G170" s="21">
        <v>8.6500885108895392E-2</v>
      </c>
      <c r="H170" s="21">
        <v>0.32849884604553081</v>
      </c>
      <c r="I170" s="21">
        <v>-1.5225023668527571E-2</v>
      </c>
      <c r="J170" s="21"/>
      <c r="K170" s="21">
        <v>0.40779432520340969</v>
      </c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3:21" x14ac:dyDescent="0.5">
      <c r="C171" s="23">
        <v>1</v>
      </c>
      <c r="D171" s="21">
        <v>4.4577104905777508E-2</v>
      </c>
      <c r="E171" s="21">
        <v>0.14770362790945937</v>
      </c>
      <c r="F171" s="21">
        <v>-9.6414960643859821E-4</v>
      </c>
      <c r="G171" s="21">
        <v>-2.4294736721500912E-2</v>
      </c>
      <c r="H171" s="21">
        <v>-7.07135056280003E-2</v>
      </c>
      <c r="I171" s="21">
        <v>0.2711936292261044</v>
      </c>
      <c r="J171" s="21"/>
      <c r="K171" s="21">
        <v>7.8801703670470749E-2</v>
      </c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3:21" x14ac:dyDescent="0.5">
      <c r="C172" s="23">
        <v>1</v>
      </c>
      <c r="D172" s="21">
        <v>0.11365979800580239</v>
      </c>
      <c r="E172" s="21">
        <v>0.20407457376482357</v>
      </c>
      <c r="F172" s="21">
        <v>5.4375902667903202E-2</v>
      </c>
      <c r="G172" s="21">
        <v>-9.6280718036804144E-2</v>
      </c>
      <c r="H172" s="21">
        <v>0.34892587737262554</v>
      </c>
      <c r="I172" s="21">
        <v>0.69316873660975697</v>
      </c>
      <c r="J172" s="21"/>
      <c r="K172" s="21">
        <v>0.72431673959705656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3:21" x14ac:dyDescent="0.5">
      <c r="C173" s="23">
        <v>1</v>
      </c>
      <c r="D173" s="21">
        <v>-3.0712242476556503E-2</v>
      </c>
      <c r="E173" s="21">
        <v>0.128834044716755</v>
      </c>
      <c r="F173" s="21">
        <v>4.8718066740053134E-2</v>
      </c>
      <c r="G173" s="21">
        <v>-0.21454203577161801</v>
      </c>
      <c r="H173" s="21">
        <v>3.8062070943340881E-2</v>
      </c>
      <c r="I173" s="21">
        <v>0.38224549790307205</v>
      </c>
      <c r="J173" s="21"/>
      <c r="K173" s="21">
        <v>0.14385104761119419</v>
      </c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3:21" x14ac:dyDescent="0.5">
      <c r="C174" s="23">
        <v>1</v>
      </c>
      <c r="D174" s="21">
        <v>5.476431280887787E-2</v>
      </c>
      <c r="E174" s="21">
        <v>0.23389016900768142</v>
      </c>
      <c r="F174" s="21">
        <v>-1.092551537546102E-3</v>
      </c>
      <c r="G174" s="21">
        <v>6.3962339270299831E-2</v>
      </c>
      <c r="H174" s="21">
        <v>0.41889513949652757</v>
      </c>
      <c r="I174" s="21">
        <v>-0.32675465641080959</v>
      </c>
      <c r="J174" s="21"/>
      <c r="K174" s="21">
        <v>0.22141755488583806</v>
      </c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3:21" x14ac:dyDescent="0.5">
      <c r="C175" s="23">
        <v>1</v>
      </c>
      <c r="D175" s="21">
        <v>5.5514301217158779E-2</v>
      </c>
      <c r="E175" s="21">
        <v>6.5788514591500785E-2</v>
      </c>
      <c r="F175" s="21">
        <v>5.1566702288812716E-2</v>
      </c>
      <c r="G175" s="21">
        <v>-8.4675267852910088E-2</v>
      </c>
      <c r="H175" s="21">
        <v>0.34323668386796724</v>
      </c>
      <c r="I175" s="21">
        <v>0.12036447077613879</v>
      </c>
      <c r="J175" s="21"/>
      <c r="K175" s="21">
        <v>0.41664330553781442</v>
      </c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3:21" x14ac:dyDescent="0.5">
      <c r="C176" s="23">
        <v>1</v>
      </c>
      <c r="D176" s="21">
        <v>7.8674368267970696E-2</v>
      </c>
      <c r="E176" s="21">
        <v>0.1357156737417031</v>
      </c>
      <c r="F176" s="21">
        <v>4.7584538720743044E-2</v>
      </c>
      <c r="G176" s="21">
        <v>0.12995664686174724</v>
      </c>
      <c r="H176" s="21">
        <v>0.2573541509534778</v>
      </c>
      <c r="I176" s="21">
        <v>-0.10565205494668456</v>
      </c>
      <c r="J176" s="21"/>
      <c r="K176" s="21">
        <v>0.29680226664779003</v>
      </c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3:21" x14ac:dyDescent="0.5">
      <c r="C177" s="23">
        <v>1</v>
      </c>
      <c r="D177" s="21">
        <v>6.6582163259053376E-2</v>
      </c>
      <c r="E177" s="21">
        <v>0.45169422890797217</v>
      </c>
      <c r="F177" s="21">
        <v>8.8276736820390944E-2</v>
      </c>
      <c r="G177" s="21">
        <v>0.18269382112357335</v>
      </c>
      <c r="H177" s="21">
        <v>8.1608003688250247E-2</v>
      </c>
      <c r="I177" s="21">
        <v>0.54739031054812837</v>
      </c>
      <c r="J177" s="21"/>
      <c r="K177" s="21">
        <v>0.48124554337398645</v>
      </c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3:21" x14ac:dyDescent="0.5">
      <c r="C178" s="23">
        <v>1</v>
      </c>
      <c r="D178" s="21">
        <v>2.8302318535039787E-2</v>
      </c>
      <c r="E178" s="21">
        <v>0.21063888205300366</v>
      </c>
      <c r="F178" s="21">
        <v>3.9556445313333195E-2</v>
      </c>
      <c r="G178" s="21">
        <v>8.4739590073690613E-2</v>
      </c>
      <c r="H178" s="21">
        <v>0.42324675027414438</v>
      </c>
      <c r="I178" s="21">
        <v>0.16972162075817465</v>
      </c>
      <c r="J178" s="21"/>
      <c r="K178" s="21">
        <v>0.46270525413497421</v>
      </c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3:21" x14ac:dyDescent="0.5">
      <c r="C179" s="23">
        <v>1</v>
      </c>
      <c r="D179" s="21">
        <v>4.2254626180999719E-2</v>
      </c>
      <c r="E179" s="21">
        <v>0.17720278996529301</v>
      </c>
      <c r="F179" s="21">
        <v>5.7033052266506484E-4</v>
      </c>
      <c r="G179" s="21">
        <v>0.20879065966259458</v>
      </c>
      <c r="H179" s="21">
        <v>0.42085145702731031</v>
      </c>
      <c r="I179" s="21">
        <v>0.15885626243326634</v>
      </c>
      <c r="J179" s="21"/>
      <c r="K179" s="21">
        <v>0.57871801278625146</v>
      </c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3:21" x14ac:dyDescent="0.5">
      <c r="C180" s="23">
        <v>1</v>
      </c>
      <c r="D180" s="21">
        <v>4.3202415126044252E-2</v>
      </c>
      <c r="E180" s="21">
        <v>0.25181057817014668</v>
      </c>
      <c r="F180" s="21">
        <v>4.6156434109275134E-2</v>
      </c>
      <c r="G180" s="21">
        <v>0.26762784943735851</v>
      </c>
      <c r="H180" s="21">
        <v>0.10752789709460624</v>
      </c>
      <c r="I180" s="21">
        <v>-0.13553367789899223</v>
      </c>
      <c r="J180" s="21"/>
      <c r="K180" s="21">
        <v>0.15093306906625045</v>
      </c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3:21" x14ac:dyDescent="0.5">
      <c r="C181" s="23">
        <v>1</v>
      </c>
      <c r="D181" s="21">
        <v>0.11139396166390808</v>
      </c>
      <c r="E181" s="21">
        <v>0.26673613769975246</v>
      </c>
      <c r="F181" s="21">
        <v>6.4014872491918437E-2</v>
      </c>
      <c r="G181" s="21">
        <v>7.9889124880669279E-3</v>
      </c>
      <c r="H181" s="21">
        <v>-0.21992003149145542</v>
      </c>
      <c r="I181" s="21">
        <v>-0.24976382550453419</v>
      </c>
      <c r="J181" s="21"/>
      <c r="K181" s="21">
        <v>-0.16622030659754095</v>
      </c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3:21" x14ac:dyDescent="0.5">
      <c r="C182" s="23">
        <v>1</v>
      </c>
      <c r="D182" s="21">
        <v>7.0072471002661452E-2</v>
      </c>
      <c r="E182" s="21">
        <v>0.15305376601812154</v>
      </c>
      <c r="F182" s="21">
        <v>3.5852870168044039E-2</v>
      </c>
      <c r="G182" s="21">
        <v>-0.21358649030283416</v>
      </c>
      <c r="H182" s="21">
        <v>-0.16253189520545588</v>
      </c>
      <c r="I182" s="21">
        <v>0.55078009177360521</v>
      </c>
      <c r="J182" s="21"/>
      <c r="K182" s="21">
        <v>0.16152894806239615</v>
      </c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3:21" x14ac:dyDescent="0.5">
      <c r="C183" s="23">
        <v>1</v>
      </c>
      <c r="D183" s="21">
        <v>5.1741005223158484E-2</v>
      </c>
      <c r="E183" s="21">
        <v>2.0351201616512854E-2</v>
      </c>
      <c r="F183" s="21">
        <v>3.1114764880933649E-2</v>
      </c>
      <c r="G183" s="21">
        <v>5.8110060938451946E-2</v>
      </c>
      <c r="H183" s="21">
        <v>0.15434343506964457</v>
      </c>
      <c r="I183" s="21">
        <v>0.21463471362017833</v>
      </c>
      <c r="J183" s="21"/>
      <c r="K183" s="21">
        <v>0.33970828805307907</v>
      </c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3:21" x14ac:dyDescent="0.5">
      <c r="C184" s="23">
        <v>1</v>
      </c>
      <c r="D184" s="21">
        <v>8.4899852398115677E-2</v>
      </c>
      <c r="E184" s="21">
        <v>0.22940078052535512</v>
      </c>
      <c r="F184" s="21">
        <v>2.8721969595559588E-2</v>
      </c>
      <c r="G184" s="21">
        <v>0.18841036466676309</v>
      </c>
      <c r="H184" s="21">
        <v>0.38336275046623453</v>
      </c>
      <c r="I184" s="21">
        <v>6.6985448708874046E-2</v>
      </c>
      <c r="J184" s="21"/>
      <c r="K184" s="21">
        <v>0.55732478981675659</v>
      </c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3:21" x14ac:dyDescent="0.5">
      <c r="C185" s="23">
        <v>1</v>
      </c>
      <c r="D185" s="21">
        <v>0.11396457245115021</v>
      </c>
      <c r="E185" s="21">
        <v>0.1871914756459897</v>
      </c>
      <c r="F185" s="21">
        <v>3.4785457141637E-2</v>
      </c>
      <c r="G185" s="21">
        <v>-0.20993195709123808</v>
      </c>
      <c r="H185" s="21">
        <v>7.7925206574103803E-2</v>
      </c>
      <c r="I185" s="21">
        <v>0.17673780081334922</v>
      </c>
      <c r="J185" s="21"/>
      <c r="K185" s="21">
        <v>0.22291008003162543</v>
      </c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3:21" x14ac:dyDescent="0.5">
      <c r="C186" s="23">
        <v>1</v>
      </c>
      <c r="D186" s="21">
        <v>8.3156242134414984E-2</v>
      </c>
      <c r="E186" s="21">
        <v>0.26652816830990911</v>
      </c>
      <c r="F186" s="21">
        <v>6.3317819349045762E-2</v>
      </c>
      <c r="G186" s="21">
        <v>8.2140431372363765E-2</v>
      </c>
      <c r="H186" s="21">
        <v>0.16403500929143838</v>
      </c>
      <c r="I186" s="21">
        <v>0.56940692106704249</v>
      </c>
      <c r="J186" s="21"/>
      <c r="K186" s="21">
        <v>0.57120125630453167</v>
      </c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3:21" x14ac:dyDescent="0.5">
      <c r="C187" s="23">
        <v>1</v>
      </c>
      <c r="D187" s="21">
        <v>-8.5248779221952772E-2</v>
      </c>
      <c r="E187" s="21">
        <v>0.10325369055863945</v>
      </c>
      <c r="F187" s="21">
        <v>9.4932440652758937E-3</v>
      </c>
      <c r="G187" s="21">
        <v>-0.12349750036967154</v>
      </c>
      <c r="H187" s="21">
        <v>8.9526060463643184E-2</v>
      </c>
      <c r="I187" s="21">
        <v>0.97133940846268307</v>
      </c>
      <c r="J187" s="21"/>
      <c r="K187" s="21">
        <v>0.42851373918356434</v>
      </c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3:21" x14ac:dyDescent="0.5">
      <c r="C188" s="23">
        <v>1</v>
      </c>
      <c r="D188" s="21">
        <v>4.3963253101584422E-2</v>
      </c>
      <c r="E188" s="21">
        <v>0.19078118886299539</v>
      </c>
      <c r="F188" s="21">
        <v>7.5894858936861501E-2</v>
      </c>
      <c r="G188" s="21">
        <v>-2.4056727940410555E-2</v>
      </c>
      <c r="H188" s="21">
        <v>-0.205757825217498</v>
      </c>
      <c r="I188" s="21">
        <v>0.2543822073267103</v>
      </c>
      <c r="J188" s="21"/>
      <c r="K188" s="21">
        <v>-2.8764040629463188E-2</v>
      </c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3:21" x14ac:dyDescent="0.5">
      <c r="C189" s="23">
        <v>1</v>
      </c>
      <c r="D189" s="21">
        <v>6.5577926120519561E-2</v>
      </c>
      <c r="E189" s="21">
        <v>9.3053683011920213E-2</v>
      </c>
      <c r="F189" s="21">
        <v>2.9422912025069897E-2</v>
      </c>
      <c r="G189" s="21">
        <v>0.20058298246564654</v>
      </c>
      <c r="H189" s="21">
        <v>0.14940049671486699</v>
      </c>
      <c r="I189" s="21">
        <v>0.13527522819898002</v>
      </c>
      <c r="J189" s="21"/>
      <c r="K189" s="21">
        <v>0.34831985179909125</v>
      </c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3:21" x14ac:dyDescent="0.5">
      <c r="C190" s="23">
        <v>1</v>
      </c>
      <c r="D190" s="21">
        <v>4.802861579385774E-2</v>
      </c>
      <c r="E190" s="21">
        <v>6.5977341205876089E-2</v>
      </c>
      <c r="F190" s="21">
        <v>3.8153777974369224E-2</v>
      </c>
      <c r="G190" s="21">
        <v>0.31290795229862095</v>
      </c>
      <c r="H190" s="21">
        <v>-7.258942284618175E-2</v>
      </c>
      <c r="I190" s="21">
        <v>-8.4904174198990878E-2</v>
      </c>
      <c r="J190" s="21"/>
      <c r="K190" s="21">
        <v>8.4292623351453766E-2</v>
      </c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3:21" x14ac:dyDescent="0.5">
      <c r="C191" s="23">
        <v>1</v>
      </c>
      <c r="D191" s="21">
        <v>0.15087170625994289</v>
      </c>
      <c r="E191" s="21">
        <v>0.18795651648007658</v>
      </c>
      <c r="F191" s="21">
        <v>4.9030012585732308E-2</v>
      </c>
      <c r="G191" s="21">
        <v>0.12338046443961148</v>
      </c>
      <c r="H191" s="21">
        <v>0.65735388134096873</v>
      </c>
      <c r="I191" s="21">
        <v>0.10250623636793552</v>
      </c>
      <c r="J191" s="21"/>
      <c r="K191" s="21">
        <v>0.78642162112559011</v>
      </c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3:21" x14ac:dyDescent="0.5">
      <c r="C192" s="23">
        <v>1</v>
      </c>
      <c r="D192" s="21">
        <v>6.8119252321295259E-2</v>
      </c>
      <c r="E192" s="21">
        <v>3.2561137177148924E-3</v>
      </c>
      <c r="F192" s="21">
        <v>5.3526304405921821E-2</v>
      </c>
      <c r="G192" s="21">
        <v>0.11282662039150246</v>
      </c>
      <c r="H192" s="21">
        <v>0.11017211381313838</v>
      </c>
      <c r="I192" s="21">
        <v>1.0249533602294005</v>
      </c>
      <c r="J192" s="21"/>
      <c r="K192" s="21">
        <v>0.74480618906615081</v>
      </c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3:21" x14ac:dyDescent="0.5">
      <c r="C193" s="23">
        <v>1</v>
      </c>
      <c r="D193" s="21">
        <v>-1.8178581045867684E-3</v>
      </c>
      <c r="E193" s="21">
        <v>0.23333010856472614</v>
      </c>
      <c r="F193" s="21">
        <v>4.6504709290930292E-2</v>
      </c>
      <c r="G193" s="21">
        <v>5.2980655756436817E-2</v>
      </c>
      <c r="H193" s="21">
        <v>0.41730538665785011</v>
      </c>
      <c r="I193" s="21">
        <v>-0.22143281071398163</v>
      </c>
      <c r="J193" s="21"/>
      <c r="K193" s="21">
        <v>0.21404897481035129</v>
      </c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3:21" x14ac:dyDescent="0.5">
      <c r="C194" s="23">
        <v>1</v>
      </c>
      <c r="D194" s="21">
        <v>3.617494022435766E-2</v>
      </c>
      <c r="E194" s="21">
        <v>0.345537359299397</v>
      </c>
      <c r="F194" s="21">
        <v>6.7536697279278746E-2</v>
      </c>
      <c r="G194" s="21">
        <v>-3.2986684553065915E-2</v>
      </c>
      <c r="H194" s="21">
        <v>-2.3398406758113582E-2</v>
      </c>
      <c r="I194" s="21">
        <v>0.12264934641122532</v>
      </c>
      <c r="J194" s="21"/>
      <c r="K194" s="21">
        <v>0.1144986639993868</v>
      </c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3:21" x14ac:dyDescent="0.5">
      <c r="C195" s="23">
        <v>1</v>
      </c>
      <c r="D195" s="21">
        <v>9.0723846133095781E-2</v>
      </c>
      <c r="E195" s="21">
        <v>0.34266888879039115</v>
      </c>
      <c r="F195" s="21">
        <v>3.5115018179663324E-2</v>
      </c>
      <c r="G195" s="21">
        <v>-1.4077421687125599E-2</v>
      </c>
      <c r="H195" s="21">
        <v>0.17793454987394769</v>
      </c>
      <c r="I195" s="21">
        <v>-0.20613311329469913</v>
      </c>
      <c r="J195" s="21"/>
      <c r="K195" s="21">
        <v>0.1061665328505346</v>
      </c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3:21" x14ac:dyDescent="0.5">
      <c r="C196" s="23">
        <v>1</v>
      </c>
      <c r="D196" s="21">
        <v>-1.3870820045736837E-2</v>
      </c>
      <c r="E196" s="21">
        <v>8.1971166844068716E-2</v>
      </c>
      <c r="F196" s="21">
        <v>2.92870975364872E-2</v>
      </c>
      <c r="G196" s="21">
        <v>0.1690338821409271</v>
      </c>
      <c r="H196" s="21">
        <v>0.11085855630884786</v>
      </c>
      <c r="I196" s="21">
        <v>0.91580379474460072</v>
      </c>
      <c r="J196" s="21"/>
      <c r="K196" s="21">
        <v>0.61934206238522815</v>
      </c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3:21" x14ac:dyDescent="0.5">
      <c r="C197" s="23">
        <v>1</v>
      </c>
      <c r="D197" s="21">
        <v>0.18373225516321096</v>
      </c>
      <c r="E197" s="21">
        <v>5.4695173079727682E-2</v>
      </c>
      <c r="F197" s="21">
        <v>2.864829717801648E-2</v>
      </c>
      <c r="G197" s="21">
        <v>0.21420907294146352</v>
      </c>
      <c r="H197" s="21">
        <v>0.5381370568946251</v>
      </c>
      <c r="I197" s="21">
        <v>0.24175673895548974</v>
      </c>
      <c r="J197" s="21"/>
      <c r="K197" s="21">
        <v>0.84516182557451247</v>
      </c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spans="3:21" x14ac:dyDescent="0.5">
      <c r="C198" s="23">
        <v>1</v>
      </c>
      <c r="D198" s="21">
        <v>0.14015034677341554</v>
      </c>
      <c r="E198" s="21">
        <v>7.0184724889465228E-2</v>
      </c>
      <c r="F198" s="21">
        <v>3.0287569886999106E-2</v>
      </c>
      <c r="G198" s="21">
        <v>0.14445927193448294</v>
      </c>
      <c r="H198" s="21">
        <v>0.41162290922640499</v>
      </c>
      <c r="I198" s="21">
        <v>-7.0717480523104836E-2</v>
      </c>
      <c r="J198" s="21"/>
      <c r="K198" s="21">
        <v>0.50466381741858768</v>
      </c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spans="3:21" x14ac:dyDescent="0.5">
      <c r="C199" s="23">
        <v>1</v>
      </c>
      <c r="D199" s="21">
        <v>8.5237841720731372E-2</v>
      </c>
      <c r="E199" s="21">
        <v>0.18269253600583713</v>
      </c>
      <c r="F199" s="21">
        <v>5.7524389238665846E-2</v>
      </c>
      <c r="G199" s="21">
        <v>6.8498842257637374E-2</v>
      </c>
      <c r="H199" s="21">
        <v>3.7610850395935203E-2</v>
      </c>
      <c r="I199" s="21">
        <v>0.34096097619591709</v>
      </c>
      <c r="J199" s="21"/>
      <c r="K199" s="21">
        <v>0.3292326530196677</v>
      </c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3:21" x14ac:dyDescent="0.5">
      <c r="C200" s="23">
        <v>1</v>
      </c>
      <c r="D200" s="21">
        <v>-7.3239788412570603E-2</v>
      </c>
      <c r="E200" s="21">
        <v>0.1810146218911507</v>
      </c>
      <c r="F200" s="21">
        <v>4.1833920536149656E-2</v>
      </c>
      <c r="G200" s="21">
        <v>-0.11777117151763054</v>
      </c>
      <c r="H200" s="21">
        <v>-7.9828141378162049E-2</v>
      </c>
      <c r="I200" s="21">
        <v>2.8154320583393982E-2</v>
      </c>
      <c r="J200" s="21"/>
      <c r="K200" s="21">
        <v>-0.18084594264583992</v>
      </c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3:21" x14ac:dyDescent="0.5">
      <c r="C201" s="23">
        <v>1</v>
      </c>
      <c r="D201" s="21">
        <v>4.7905019623352751E-2</v>
      </c>
      <c r="E201" s="21">
        <v>0.20977308080138493</v>
      </c>
      <c r="F201" s="21">
        <v>4.0616086458806835E-2</v>
      </c>
      <c r="G201" s="21">
        <v>8.640996772479223E-2</v>
      </c>
      <c r="H201" s="21">
        <v>0.34445033324140117</v>
      </c>
      <c r="I201" s="21">
        <v>0.79481270904745072</v>
      </c>
      <c r="J201" s="21"/>
      <c r="K201" s="21">
        <v>0.77092565527535062</v>
      </c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3:21" x14ac:dyDescent="0.5">
      <c r="C202" s="23">
        <v>1</v>
      </c>
      <c r="D202" s="21">
        <v>0.11852180606255777</v>
      </c>
      <c r="E202" s="21">
        <v>0.22725216690116345</v>
      </c>
      <c r="F202" s="21">
        <v>5.7986123860016899E-2</v>
      </c>
      <c r="G202" s="21">
        <v>0.30546664571963245</v>
      </c>
      <c r="H202" s="21">
        <v>0.45620475781524383</v>
      </c>
      <c r="I202" s="21">
        <v>0.12647687367179361</v>
      </c>
      <c r="J202" s="21"/>
      <c r="K202" s="21">
        <v>0.74187990849778607</v>
      </c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3:21" x14ac:dyDescent="0.5">
      <c r="C203" s="23">
        <v>1</v>
      </c>
      <c r="D203" s="21">
        <v>1.4259135121263512E-2</v>
      </c>
      <c r="E203" s="21">
        <v>-1.2464544603579986E-2</v>
      </c>
      <c r="F203" s="21">
        <v>1.7761281042213167E-2</v>
      </c>
      <c r="G203" s="21">
        <v>-0.24365110265701428</v>
      </c>
      <c r="H203" s="21">
        <v>-0.43475575553301449</v>
      </c>
      <c r="I203" s="21">
        <v>0.41725369456736006</v>
      </c>
      <c r="J203" s="21"/>
      <c r="K203" s="21">
        <v>-0.22327490957816351</v>
      </c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3:21" x14ac:dyDescent="0.5">
      <c r="C204" s="23">
        <v>1</v>
      </c>
      <c r="D204" s="21">
        <v>0.15405274938585517</v>
      </c>
      <c r="E204" s="21">
        <v>0.30522172932914504</v>
      </c>
      <c r="F204" s="21">
        <v>5.1004749757972048E-2</v>
      </c>
      <c r="G204" s="21">
        <v>4.4577275459698654E-2</v>
      </c>
      <c r="H204" s="21">
        <v>0.26051350791369887</v>
      </c>
      <c r="I204" s="21">
        <v>-5.03142246699122E-2</v>
      </c>
      <c r="J204" s="21"/>
      <c r="K204" s="21">
        <v>0.37601180419353225</v>
      </c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3:21" x14ac:dyDescent="0.5">
      <c r="C205" s="23">
        <v>1</v>
      </c>
      <c r="D205" s="21">
        <v>-4.3619916983655832E-3</v>
      </c>
      <c r="E205" s="21">
        <v>0.11580588682088946</v>
      </c>
      <c r="F205" s="21">
        <v>4.6065121001945104E-2</v>
      </c>
      <c r="G205" s="21">
        <v>0.37163225847081893</v>
      </c>
      <c r="H205" s="21">
        <v>0.21788981693009832</v>
      </c>
      <c r="I205" s="21">
        <v>0.10696896765664729</v>
      </c>
      <c r="J205" s="21"/>
      <c r="K205" s="21">
        <v>0.42196682804004254</v>
      </c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spans="3:21" x14ac:dyDescent="0.5">
      <c r="C206" s="23">
        <v>1</v>
      </c>
      <c r="D206" s="21">
        <v>3.5385891617935011E-2</v>
      </c>
      <c r="E206" s="21">
        <v>0.1951821089526605</v>
      </c>
      <c r="F206" s="21">
        <v>5.8438899586011839E-2</v>
      </c>
      <c r="G206" s="21">
        <v>0.17890347809647006</v>
      </c>
      <c r="H206" s="21">
        <v>0.37861170360340424</v>
      </c>
      <c r="I206" s="21">
        <v>0.3003045423798365</v>
      </c>
      <c r="J206" s="21"/>
      <c r="K206" s="21">
        <v>0.56577666395430737</v>
      </c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3:21" x14ac:dyDescent="0.5">
      <c r="C207" s="23">
        <v>1</v>
      </c>
      <c r="D207" s="21">
        <v>7.1727394737166036E-2</v>
      </c>
      <c r="E207" s="21">
        <v>2.9159946649746429E-2</v>
      </c>
      <c r="F207" s="21">
        <v>3.7238556674593144E-2</v>
      </c>
      <c r="G207" s="21">
        <v>0.38394403526852683</v>
      </c>
      <c r="H207" s="21">
        <v>0.34309027134070424</v>
      </c>
      <c r="I207" s="21">
        <v>0.46763787865330853</v>
      </c>
      <c r="J207" s="21"/>
      <c r="K207" s="21">
        <v>0.75004594233865218</v>
      </c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3:21" x14ac:dyDescent="0.5">
      <c r="C208" s="23">
        <v>1</v>
      </c>
      <c r="D208" s="21">
        <v>-3.7085315440970962E-2</v>
      </c>
      <c r="E208" s="21">
        <v>0.14017342788541093</v>
      </c>
      <c r="F208" s="21">
        <v>6.6343002319784794E-2</v>
      </c>
      <c r="G208" s="21">
        <v>-0.16284384849426214</v>
      </c>
      <c r="H208" s="21">
        <v>-0.20974887957184865</v>
      </c>
      <c r="I208" s="21">
        <v>0.17070829980335267</v>
      </c>
      <c r="J208" s="21"/>
      <c r="K208" s="21">
        <v>-0.19663169341415704</v>
      </c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3:21" x14ac:dyDescent="0.5">
      <c r="C209" s="23">
        <v>1</v>
      </c>
      <c r="D209" s="21">
        <v>-6.464877751218949E-2</v>
      </c>
      <c r="E209" s="21">
        <v>3.6803160240522353E-2</v>
      </c>
      <c r="F209" s="21">
        <v>3.7746252233957757E-2</v>
      </c>
      <c r="G209" s="21">
        <v>-2.8205441366097692E-2</v>
      </c>
      <c r="H209" s="21">
        <v>0.34432071115928825</v>
      </c>
      <c r="I209" s="21">
        <v>0.35355143602539546</v>
      </c>
      <c r="J209" s="21"/>
      <c r="K209" s="21">
        <v>0.37512288514910963</v>
      </c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3:21" x14ac:dyDescent="0.5">
      <c r="C210" s="23">
        <v>1</v>
      </c>
      <c r="D210" s="21">
        <v>4.6446684003790178E-2</v>
      </c>
      <c r="E210" s="21">
        <v>0.10722670692512776</v>
      </c>
      <c r="F210" s="21">
        <v>3.6404147428348133E-2</v>
      </c>
      <c r="G210" s="21">
        <v>0.2542324310634822</v>
      </c>
      <c r="H210" s="21">
        <v>0.11663932683152209</v>
      </c>
      <c r="I210" s="21">
        <v>0.66025030112531047</v>
      </c>
      <c r="J210" s="21"/>
      <c r="K210" s="21">
        <v>0.56378362485136213</v>
      </c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3:21" x14ac:dyDescent="0.5">
      <c r="C211" s="23">
        <v>1</v>
      </c>
      <c r="D211" s="21">
        <v>2.6012608923743925E-2</v>
      </c>
      <c r="E211" s="21">
        <v>9.4826447695137511E-2</v>
      </c>
      <c r="F211" s="21">
        <v>1.3934676107166259E-2</v>
      </c>
      <c r="G211" s="21">
        <v>-1.8962731195400692E-2</v>
      </c>
      <c r="H211" s="21">
        <v>0.7890294999894556</v>
      </c>
      <c r="I211" s="21">
        <v>1.1214289671916959</v>
      </c>
      <c r="J211" s="21"/>
      <c r="K211" s="21">
        <v>1.1984191567610889</v>
      </c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spans="3:21" x14ac:dyDescent="0.5">
      <c r="C212" s="23">
        <v>1</v>
      </c>
      <c r="D212" s="21">
        <v>0.15911228183784393</v>
      </c>
      <c r="E212" s="21">
        <v>0.1138273526382183</v>
      </c>
      <c r="F212" s="21">
        <v>-1.6237944404832651E-2</v>
      </c>
      <c r="G212" s="21">
        <v>5.4278060368962017E-2</v>
      </c>
      <c r="H212" s="21">
        <v>0.24420344999058166</v>
      </c>
      <c r="I212" s="21">
        <v>0.83665316222533026</v>
      </c>
      <c r="J212" s="21"/>
      <c r="K212" s="21">
        <v>0.79557210368249032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spans="3:21" x14ac:dyDescent="0.5">
      <c r="C213" s="23">
        <v>1</v>
      </c>
      <c r="D213" s="21">
        <v>4.3290141219288217E-2</v>
      </c>
      <c r="E213" s="21">
        <v>-0.11990370650491913</v>
      </c>
      <c r="F213" s="21">
        <v>5.869388499710558E-2</v>
      </c>
      <c r="G213" s="21">
        <v>6.944412750964285E-2</v>
      </c>
      <c r="H213" s="21">
        <v>1.45720449856587E-2</v>
      </c>
      <c r="I213" s="21">
        <v>-0.31275340509293881</v>
      </c>
      <c r="J213" s="21"/>
      <c r="K213" s="21">
        <v>-7.7077792857304081E-2</v>
      </c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spans="3:21" x14ac:dyDescent="0.5">
      <c r="C214" s="23">
        <v>1</v>
      </c>
      <c r="D214" s="21">
        <v>2.961607406323917E-3</v>
      </c>
      <c r="E214" s="21">
        <v>6.136786854309137E-2</v>
      </c>
      <c r="F214" s="21">
        <v>4.9043606570836971E-2</v>
      </c>
      <c r="G214" s="21">
        <v>0.11133518138314874</v>
      </c>
      <c r="H214" s="21">
        <v>2.6004808573436261E-2</v>
      </c>
      <c r="I214" s="21">
        <v>0.88724379558485345</v>
      </c>
      <c r="J214" s="21"/>
      <c r="K214" s="21">
        <v>0.52128487817945646</v>
      </c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spans="3:21" x14ac:dyDescent="0.5">
      <c r="C215" s="23">
        <v>1</v>
      </c>
      <c r="D215" s="21">
        <v>5.7079449836373523E-2</v>
      </c>
      <c r="E215" s="21">
        <v>0.1686918983792326</v>
      </c>
      <c r="F215" s="21">
        <v>8.2792205620599302E-3</v>
      </c>
      <c r="G215" s="21">
        <v>9.8359179914629752E-2</v>
      </c>
      <c r="H215" s="21">
        <v>-0.14644535896708857</v>
      </c>
      <c r="I215" s="21">
        <v>0.13060682251078293</v>
      </c>
      <c r="J215" s="21"/>
      <c r="K215" s="21">
        <v>4.8231326850533517E-2</v>
      </c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spans="3:21" x14ac:dyDescent="0.5">
      <c r="C216" s="23">
        <v>1</v>
      </c>
      <c r="D216" s="21">
        <v>0.16520981633738011</v>
      </c>
      <c r="E216" s="21">
        <v>0.13388660366087041</v>
      </c>
      <c r="F216" s="21">
        <v>3.0839059200498876E-2</v>
      </c>
      <c r="G216" s="21">
        <v>8.682707351501337E-2</v>
      </c>
      <c r="H216" s="21">
        <v>-0.11815961523693422</v>
      </c>
      <c r="I216" s="21">
        <v>7.6272045314383113E-2</v>
      </c>
      <c r="J216" s="21"/>
      <c r="K216" s="21">
        <v>0.13835313550489364</v>
      </c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spans="3:21" x14ac:dyDescent="0.5">
      <c r="C217" s="23">
        <v>1</v>
      </c>
      <c r="D217" s="21">
        <v>1.5472444094655667E-2</v>
      </c>
      <c r="E217" s="21">
        <v>7.0871177903519919E-2</v>
      </c>
      <c r="F217" s="21">
        <v>2.9284424339340816E-2</v>
      </c>
      <c r="G217" s="21">
        <v>0.28019679212288767</v>
      </c>
      <c r="H217" s="21">
        <v>0.45154658909180678</v>
      </c>
      <c r="I217" s="21">
        <v>0.33880823402697224</v>
      </c>
      <c r="J217" s="21"/>
      <c r="K217" s="21">
        <v>0.63264696557798095</v>
      </c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spans="3:21" x14ac:dyDescent="0.5">
      <c r="C218" s="23">
        <v>1</v>
      </c>
      <c r="D218" s="21">
        <v>2.2979463355440367E-2</v>
      </c>
      <c r="E218" s="21">
        <v>0.12333789812020239</v>
      </c>
      <c r="F218" s="21">
        <v>2.2150938381296097E-2</v>
      </c>
      <c r="G218" s="21">
        <v>-3.996072333862366E-2</v>
      </c>
      <c r="H218" s="21">
        <v>0.30891172243346587</v>
      </c>
      <c r="I218" s="21">
        <v>0.54392147958612957</v>
      </c>
      <c r="J218" s="21"/>
      <c r="K218" s="21">
        <v>0.53648645783136251</v>
      </c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3:21" x14ac:dyDescent="0.5">
      <c r="C219" s="23">
        <v>1</v>
      </c>
      <c r="D219" s="21">
        <v>6.0390770787837195E-2</v>
      </c>
      <c r="E219" s="21">
        <v>0.11552266923322449</v>
      </c>
      <c r="F219" s="21">
        <v>8.7687906768123165E-3</v>
      </c>
      <c r="G219" s="21">
        <v>-6.6603593182643792E-2</v>
      </c>
      <c r="H219" s="21">
        <v>2.7046549377898604E-2</v>
      </c>
      <c r="I219" s="21">
        <v>0.63497936648802189</v>
      </c>
      <c r="J219" s="21"/>
      <c r="K219" s="21">
        <v>0.37985992945726682</v>
      </c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3:21" x14ac:dyDescent="0.5">
      <c r="C220" s="23">
        <v>1</v>
      </c>
      <c r="D220" s="21">
        <v>5.1188142695566763E-2</v>
      </c>
      <c r="E220" s="21">
        <v>0.25331415815275782</v>
      </c>
      <c r="F220" s="21">
        <v>6.0504514084149849E-2</v>
      </c>
      <c r="G220" s="21">
        <v>5.332116656857825E-2</v>
      </c>
      <c r="H220" s="21">
        <v>0.20418229580136033</v>
      </c>
      <c r="I220" s="21">
        <v>0.58628310416378615</v>
      </c>
      <c r="J220" s="21"/>
      <c r="K220" s="21">
        <v>0.5202145387742988</v>
      </c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spans="3:21" x14ac:dyDescent="0.5">
      <c r="C221" s="23">
        <v>1</v>
      </c>
      <c r="D221" s="21">
        <v>4.4845538097110449E-2</v>
      </c>
      <c r="E221" s="21">
        <v>0.14563612696088141</v>
      </c>
      <c r="F221" s="21">
        <v>2.4707293530466048E-2</v>
      </c>
      <c r="G221" s="21">
        <v>1.0019405095445223E-2</v>
      </c>
      <c r="H221" s="21">
        <v>-0.47497999554610548</v>
      </c>
      <c r="I221" s="21">
        <v>0.2180179678540593</v>
      </c>
      <c r="J221" s="21"/>
      <c r="K221" s="21">
        <v>-0.19250093727489909</v>
      </c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3:21" x14ac:dyDescent="0.5">
      <c r="C222" s="23">
        <v>1</v>
      </c>
      <c r="D222" s="21">
        <v>-2.5004542943954253E-2</v>
      </c>
      <c r="E222" s="21">
        <v>0.21402219020934865</v>
      </c>
      <c r="F222" s="21">
        <v>6.3110976871519328E-2</v>
      </c>
      <c r="G222" s="21">
        <v>0.11565207111087715</v>
      </c>
      <c r="H222" s="21">
        <v>-1.8044332009896358E-2</v>
      </c>
      <c r="I222" s="21">
        <v>0.65311721286532254</v>
      </c>
      <c r="J222" s="21"/>
      <c r="K222" s="21">
        <v>0.30718028211401471</v>
      </c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3:21" x14ac:dyDescent="0.5">
      <c r="C223" s="23">
        <v>1</v>
      </c>
      <c r="D223" s="21">
        <v>4.3263026311055192E-3</v>
      </c>
      <c r="E223" s="21">
        <v>6.3281681307962329E-2</v>
      </c>
      <c r="F223" s="21">
        <v>1.5570665851670679E-2</v>
      </c>
      <c r="G223" s="21">
        <v>0.16688617786571791</v>
      </c>
      <c r="H223" s="21">
        <v>0.59899494450116297</v>
      </c>
      <c r="I223" s="21">
        <v>0.37399471827526998</v>
      </c>
      <c r="J223" s="21"/>
      <c r="K223" s="21">
        <v>0.75441258707271919</v>
      </c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spans="3:21" x14ac:dyDescent="0.5">
      <c r="C224" s="23">
        <v>1</v>
      </c>
      <c r="D224" s="21">
        <v>0.16647730389050924</v>
      </c>
      <c r="E224" s="21">
        <v>0.13994814171903611</v>
      </c>
      <c r="F224" s="21">
        <v>3.1461179939258559E-2</v>
      </c>
      <c r="G224" s="21">
        <v>5.3480686559900487E-2</v>
      </c>
      <c r="H224" s="21">
        <v>0.48287554122199983</v>
      </c>
      <c r="I224" s="21">
        <v>-0.46253825697295781</v>
      </c>
      <c r="J224" s="21"/>
      <c r="K224" s="21">
        <v>0.37329664948897612</v>
      </c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spans="3:21" x14ac:dyDescent="0.5">
      <c r="C225" s="23">
        <v>1</v>
      </c>
      <c r="D225" s="21">
        <v>7.9668797578857559E-2</v>
      </c>
      <c r="E225" s="21">
        <v>8.0739189816669638E-2</v>
      </c>
      <c r="F225" s="21">
        <v>2.8424580970861271E-2</v>
      </c>
      <c r="G225" s="21">
        <v>-9.7360819424022901E-2</v>
      </c>
      <c r="H225" s="21">
        <v>0.20640863355623235</v>
      </c>
      <c r="I225" s="21">
        <v>-0.13796177203621979</v>
      </c>
      <c r="J225" s="21"/>
      <c r="K225" s="21">
        <v>0.12585828353462358</v>
      </c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spans="3:21" x14ac:dyDescent="0.5">
      <c r="C226" s="23">
        <v>1</v>
      </c>
      <c r="D226" s="21">
        <v>6.2097896801853174E-2</v>
      </c>
      <c r="E226" s="21">
        <v>0.32469385475533363</v>
      </c>
      <c r="F226" s="21">
        <v>7.3552877397912414E-2</v>
      </c>
      <c r="G226" s="21">
        <v>2.8832835180520284E-2</v>
      </c>
      <c r="H226" s="21">
        <v>0.38184730829440061</v>
      </c>
      <c r="I226" s="21">
        <v>0.98063789159831161</v>
      </c>
      <c r="J226" s="21"/>
      <c r="K226" s="21">
        <v>0.87605625388593633</v>
      </c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3:21" x14ac:dyDescent="0.5">
      <c r="C227" s="23">
        <v>1</v>
      </c>
      <c r="D227" s="21">
        <v>9.0550912579771187E-2</v>
      </c>
      <c r="E227" s="21">
        <v>0.1303731829163553</v>
      </c>
      <c r="F227" s="21">
        <v>3.5720452139694187E-2</v>
      </c>
      <c r="G227" s="21">
        <v>-6.890483200922827E-2</v>
      </c>
      <c r="H227" s="21">
        <v>0.35244091342387229</v>
      </c>
      <c r="I227" s="21">
        <v>0.25277421158138946</v>
      </c>
      <c r="J227" s="21"/>
      <c r="K227" s="21">
        <v>0.48001399548884083</v>
      </c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spans="3:21" x14ac:dyDescent="0.5">
      <c r="C228" s="23">
        <v>1</v>
      </c>
      <c r="D228" s="21">
        <v>4.2156680254876386E-2</v>
      </c>
      <c r="E228" s="21">
        <v>-5.1436095493062189E-2</v>
      </c>
      <c r="F228" s="21">
        <v>1.634328715831081E-2</v>
      </c>
      <c r="G228" s="21">
        <v>-0.10683948621743523</v>
      </c>
      <c r="H228" s="21">
        <v>0.46635570919546598</v>
      </c>
      <c r="I228" s="21">
        <v>0.3050058332898084</v>
      </c>
      <c r="J228" s="21"/>
      <c r="K228" s="21">
        <v>0.49412377667191199</v>
      </c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spans="3:21" x14ac:dyDescent="0.5">
      <c r="C229" s="23">
        <v>1</v>
      </c>
      <c r="D229" s="21">
        <v>4.1075173567477558E-2</v>
      </c>
      <c r="E229" s="21">
        <v>0.1605460095937179</v>
      </c>
      <c r="F229" s="21">
        <v>6.5640002078346082E-2</v>
      </c>
      <c r="G229" s="21">
        <v>0.27365575061453601</v>
      </c>
      <c r="H229" s="21">
        <v>0.41792574545973205</v>
      </c>
      <c r="I229" s="21">
        <v>0.70879174127924571</v>
      </c>
      <c r="J229" s="21"/>
      <c r="K229" s="21">
        <v>0.81745873217562615</v>
      </c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spans="3:21" x14ac:dyDescent="0.5">
      <c r="C230" s="23">
        <v>1</v>
      </c>
      <c r="D230" s="21">
        <v>5.4174112952405006E-2</v>
      </c>
      <c r="E230" s="21">
        <v>0.16872147663082435</v>
      </c>
      <c r="F230" s="21">
        <v>2.0958972694035575E-2</v>
      </c>
      <c r="G230" s="21">
        <v>-2.3666973199194988E-2</v>
      </c>
      <c r="H230" s="21">
        <v>0.35084985055635864</v>
      </c>
      <c r="I230" s="21">
        <v>0.91635942749967347</v>
      </c>
      <c r="J230" s="21"/>
      <c r="K230" s="21">
        <v>0.78435217595458362</v>
      </c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spans="3:21" x14ac:dyDescent="0.5">
      <c r="C231" s="23">
        <v>1</v>
      </c>
      <c r="D231" s="21">
        <v>8.3096527474386186E-3</v>
      </c>
      <c r="E231" s="21">
        <v>0.29036748056716521</v>
      </c>
      <c r="F231" s="21">
        <v>5.2345750352311808E-2</v>
      </c>
      <c r="G231" s="21">
        <v>0.25395191643293541</v>
      </c>
      <c r="H231" s="21">
        <v>0.80283517862450049</v>
      </c>
      <c r="I231" s="21">
        <v>0.8910342300817512</v>
      </c>
      <c r="J231" s="21"/>
      <c r="K231" s="21">
        <v>1.1499482345322842</v>
      </c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spans="3:21" x14ac:dyDescent="0.5">
      <c r="C232" s="23">
        <v>1</v>
      </c>
      <c r="D232" s="21">
        <v>3.7714737730529177E-2</v>
      </c>
      <c r="E232" s="21">
        <v>0.22103843823377634</v>
      </c>
      <c r="F232" s="21">
        <v>4.6319666335017141E-2</v>
      </c>
      <c r="G232" s="21">
        <v>0.11034817323024416</v>
      </c>
      <c r="H232" s="21">
        <v>0.20089437581612454</v>
      </c>
      <c r="I232" s="21">
        <v>0.48891078718231773</v>
      </c>
      <c r="J232" s="21"/>
      <c r="K232" s="21">
        <v>0.48264065735204631</v>
      </c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spans="3:21" x14ac:dyDescent="0.5">
      <c r="C233" s="23">
        <v>1</v>
      </c>
      <c r="D233" s="21">
        <v>7.0730218080082286E-2</v>
      </c>
      <c r="E233" s="21">
        <v>0.15708327651513351</v>
      </c>
      <c r="F233" s="21">
        <v>3.1991185196075453E-2</v>
      </c>
      <c r="G233" s="21">
        <v>6.5888035824721788E-3</v>
      </c>
      <c r="H233" s="21">
        <v>8.771073612566975E-2</v>
      </c>
      <c r="I233" s="21">
        <v>0.39731878765419909</v>
      </c>
      <c r="J233" s="21"/>
      <c r="K233" s="21">
        <v>0.3797505282635969</v>
      </c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spans="3:21" x14ac:dyDescent="0.5">
      <c r="C234" s="23">
        <v>1</v>
      </c>
      <c r="D234" s="21">
        <v>0.10387330188144861</v>
      </c>
      <c r="E234" s="21">
        <v>0.16754298115465704</v>
      </c>
      <c r="F234" s="21">
        <v>5.622727076009866E-2</v>
      </c>
      <c r="G234" s="21">
        <v>0.1687915239194574</v>
      </c>
      <c r="H234" s="21">
        <v>0.24977157756708651</v>
      </c>
      <c r="I234" s="21">
        <v>6.0495306447124225E-2</v>
      </c>
      <c r="J234" s="21"/>
      <c r="K234" s="21">
        <v>0.45408354358745295</v>
      </c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3:21" x14ac:dyDescent="0.5">
      <c r="C235" s="23">
        <v>1</v>
      </c>
      <c r="D235" s="21">
        <v>6.8802037686656159E-2</v>
      </c>
      <c r="E235" s="21">
        <v>0.12124370049827925</v>
      </c>
      <c r="F235" s="21">
        <v>1.4343497592401232E-2</v>
      </c>
      <c r="G235" s="21">
        <v>4.9075177501175335E-2</v>
      </c>
      <c r="H235" s="21">
        <v>0.24625206443158593</v>
      </c>
      <c r="I235" s="21">
        <v>-0.1793269851790591</v>
      </c>
      <c r="J235" s="21"/>
      <c r="K235" s="21">
        <v>0.21655645632460954</v>
      </c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spans="3:21" x14ac:dyDescent="0.5">
      <c r="C236" s="23">
        <v>1</v>
      </c>
      <c r="D236" s="21">
        <v>6.1100378902438718E-2</v>
      </c>
      <c r="E236" s="21">
        <v>0.21433683588125013</v>
      </c>
      <c r="F236" s="21">
        <v>1.8562330338940437E-2</v>
      </c>
      <c r="G236" s="21">
        <v>0.29375055715476872</v>
      </c>
      <c r="H236" s="21">
        <v>8.3233163359068135E-2</v>
      </c>
      <c r="I236" s="21">
        <v>0.44534569732427887</v>
      </c>
      <c r="J236" s="21"/>
      <c r="K236" s="21">
        <v>0.46732873032412514</v>
      </c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spans="3:21" x14ac:dyDescent="0.5">
      <c r="C237" s="23">
        <v>1</v>
      </c>
      <c r="D237" s="21">
        <v>0.10552621181962889</v>
      </c>
      <c r="E237" s="21">
        <v>0.11349176205281944</v>
      </c>
      <c r="F237" s="21">
        <v>2.9007290708238022E-2</v>
      </c>
      <c r="G237" s="21">
        <v>7.7958815617815563E-2</v>
      </c>
      <c r="H237" s="21">
        <v>0.56245994129483279</v>
      </c>
      <c r="I237" s="21">
        <v>6.1764700600442618E-2</v>
      </c>
      <c r="J237" s="21"/>
      <c r="K237" s="21">
        <v>0.60315956879734389</v>
      </c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spans="3:21" x14ac:dyDescent="0.5">
      <c r="C238" s="23">
        <v>1</v>
      </c>
      <c r="D238" s="21">
        <v>7.4772946660992462E-2</v>
      </c>
      <c r="E238" s="21">
        <v>0.17892839618088338</v>
      </c>
      <c r="F238" s="21">
        <v>3.7163226338367869E-2</v>
      </c>
      <c r="G238" s="21">
        <v>0.2116651465090289</v>
      </c>
      <c r="H238" s="21">
        <v>0.15380679224656896</v>
      </c>
      <c r="I238" s="21">
        <v>0.69783680385409219</v>
      </c>
      <c r="J238" s="21"/>
      <c r="K238" s="21">
        <v>0.67178532907416</v>
      </c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3:21" x14ac:dyDescent="0.5">
      <c r="C239" s="23">
        <v>1</v>
      </c>
      <c r="D239" s="21">
        <v>9.3411810009529431E-3</v>
      </c>
      <c r="E239" s="21">
        <v>0.20630694594653481</v>
      </c>
      <c r="F239" s="21">
        <v>6.2533875407480288E-2</v>
      </c>
      <c r="G239" s="21">
        <v>-0.12793065417045552</v>
      </c>
      <c r="H239" s="21">
        <v>9.8369952318288087E-2</v>
      </c>
      <c r="I239" s="21">
        <v>0.6267612858636058</v>
      </c>
      <c r="J239" s="21"/>
      <c r="K239" s="21">
        <v>0.36780405126592897</v>
      </c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3:21" x14ac:dyDescent="0.5">
      <c r="C240" s="23">
        <v>1</v>
      </c>
      <c r="D240" s="21">
        <v>7.4271516925821054E-2</v>
      </c>
      <c r="E240" s="21">
        <v>0.32615161323105524</v>
      </c>
      <c r="F240" s="21">
        <v>4.4710963045798788E-2</v>
      </c>
      <c r="G240" s="21">
        <v>-9.9495266661680723E-2</v>
      </c>
      <c r="H240" s="21">
        <v>-4.4603563313497907E-2</v>
      </c>
      <c r="I240" s="21">
        <v>-3.1529908252558692E-2</v>
      </c>
      <c r="J240" s="21"/>
      <c r="K240" s="21">
        <v>1.6952742400656095E-2</v>
      </c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3:21" x14ac:dyDescent="0.5">
      <c r="C241" s="23">
        <v>1</v>
      </c>
      <c r="D241" s="21">
        <v>1.1237835815896297E-2</v>
      </c>
      <c r="E241" s="21">
        <v>0.1669975340973216</v>
      </c>
      <c r="F241" s="21">
        <v>1.3721967385399311E-2</v>
      </c>
      <c r="G241" s="21">
        <v>-0.14909339617733341</v>
      </c>
      <c r="H241" s="21">
        <v>0.26654107316247017</v>
      </c>
      <c r="I241" s="21">
        <v>0.63697275181400437</v>
      </c>
      <c r="J241" s="21"/>
      <c r="K241" s="21">
        <v>0.45441692156950292</v>
      </c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3:21" x14ac:dyDescent="0.5">
      <c r="C242" s="23">
        <v>1</v>
      </c>
      <c r="D242" s="21">
        <v>0.13096133777684615</v>
      </c>
      <c r="E242" s="21">
        <v>0.39398592032854274</v>
      </c>
      <c r="F242" s="21">
        <v>1.8538024630064577E-2</v>
      </c>
      <c r="G242" s="21">
        <v>-0.2125473679324727</v>
      </c>
      <c r="H242" s="21">
        <v>-0.15850946737684732</v>
      </c>
      <c r="I242" s="21">
        <v>0.62835211760607668</v>
      </c>
      <c r="J242" s="21"/>
      <c r="K242" s="21">
        <v>0.28648114846661921</v>
      </c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3:21" x14ac:dyDescent="0.5">
      <c r="C243" s="23">
        <v>1</v>
      </c>
      <c r="D243" s="21">
        <v>5.6104942519559296E-2</v>
      </c>
      <c r="E243" s="21">
        <v>5.5448490631434311E-2</v>
      </c>
      <c r="F243" s="21">
        <v>5.4638942840246223E-2</v>
      </c>
      <c r="G243" s="21">
        <v>0.18965447251605955</v>
      </c>
      <c r="H243" s="21">
        <v>0.44792389610813288</v>
      </c>
      <c r="I243" s="21">
        <v>-0.21888662576917683</v>
      </c>
      <c r="J243" s="21"/>
      <c r="K243" s="21">
        <v>0.40255000252605999</v>
      </c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3:21" x14ac:dyDescent="0.5">
      <c r="C244" s="23">
        <v>1</v>
      </c>
      <c r="D244" s="21">
        <v>7.6576791627654545E-3</v>
      </c>
      <c r="E244" s="21">
        <v>0.10189652335616553</v>
      </c>
      <c r="F244" s="21">
        <v>8.1191311386251339E-2</v>
      </c>
      <c r="G244" s="21">
        <v>7.852161046429311E-2</v>
      </c>
      <c r="H244" s="21">
        <v>0.14056209177774362</v>
      </c>
      <c r="I244" s="21">
        <v>-0.30052939997628469</v>
      </c>
      <c r="J244" s="21"/>
      <c r="K244" s="21">
        <v>8.6454692003053085E-2</v>
      </c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3:21" x14ac:dyDescent="0.5">
      <c r="C245" s="23">
        <v>1</v>
      </c>
      <c r="D245" s="21">
        <v>1.424295986602226E-2</v>
      </c>
      <c r="E245" s="21">
        <v>1.8151048824025212E-2</v>
      </c>
      <c r="F245" s="21">
        <v>4.3634028752629797E-2</v>
      </c>
      <c r="G245" s="21">
        <v>0.16467588722186588</v>
      </c>
      <c r="H245" s="21">
        <v>0.26694854636946769</v>
      </c>
      <c r="I245" s="21">
        <v>-0.14596348798741737</v>
      </c>
      <c r="J245" s="21"/>
      <c r="K245" s="21">
        <v>0.19849597934625354</v>
      </c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3:21" x14ac:dyDescent="0.5">
      <c r="C246" s="23">
        <v>1</v>
      </c>
      <c r="D246" s="21">
        <v>-9.4046856390342937E-3</v>
      </c>
      <c r="E246" s="21">
        <v>2.7437889326956025E-2</v>
      </c>
      <c r="F246" s="21">
        <v>2.1601657054746561E-2</v>
      </c>
      <c r="G246" s="21">
        <v>0.18166687149059663</v>
      </c>
      <c r="H246" s="21">
        <v>-7.8137730619347007E-2</v>
      </c>
      <c r="I246" s="21">
        <v>0.16989924929196257</v>
      </c>
      <c r="J246" s="21"/>
      <c r="K246" s="21">
        <v>9.0196523873176435E-2</v>
      </c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3:21" x14ac:dyDescent="0.5">
      <c r="C247" s="23">
        <v>1</v>
      </c>
      <c r="D247" s="21">
        <v>9.610953266052398E-2</v>
      </c>
      <c r="E247" s="21">
        <v>0.13865627912990658</v>
      </c>
      <c r="F247" s="21">
        <v>3.7850266218672407E-2</v>
      </c>
      <c r="G247" s="21">
        <v>0.23705509769471689</v>
      </c>
      <c r="H247" s="21">
        <v>0.14616081645780546</v>
      </c>
      <c r="I247" s="21">
        <v>-0.47366849652558185</v>
      </c>
      <c r="J247" s="21"/>
      <c r="K247" s="21">
        <v>7.2347132837447162E-2</v>
      </c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3:21" x14ac:dyDescent="0.5">
      <c r="C248" s="23">
        <v>1</v>
      </c>
      <c r="D248" s="21">
        <v>0.17168077075845423</v>
      </c>
      <c r="E248" s="21">
        <v>0.23927473382840009</v>
      </c>
      <c r="F248" s="21">
        <v>5.9489237905470865E-2</v>
      </c>
      <c r="G248" s="21">
        <v>0.20702871127652206</v>
      </c>
      <c r="H248" s="21">
        <v>0.21138290831736989</v>
      </c>
      <c r="I248" s="21">
        <v>0.20036768150690593</v>
      </c>
      <c r="J248" s="21"/>
      <c r="K248" s="21">
        <v>0.56703417200560946</v>
      </c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3:21" x14ac:dyDescent="0.5">
      <c r="C249" s="23">
        <v>1</v>
      </c>
      <c r="D249" s="21">
        <v>0.12712120527326126</v>
      </c>
      <c r="E249" s="21">
        <v>0.11015507033731334</v>
      </c>
      <c r="F249" s="21">
        <v>2.1891465491173222E-2</v>
      </c>
      <c r="G249" s="21">
        <v>0.15144128089502401</v>
      </c>
      <c r="H249" s="21">
        <v>0.53870143378512403</v>
      </c>
      <c r="I249" s="21">
        <v>0.58792123268758223</v>
      </c>
      <c r="J249" s="21"/>
      <c r="K249" s="21">
        <v>0.95886417353204134</v>
      </c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3:21" x14ac:dyDescent="0.5">
      <c r="C250" s="23">
        <v>1</v>
      </c>
      <c r="D250" s="21">
        <v>5.8169340802993449E-2</v>
      </c>
      <c r="E250" s="21">
        <v>-5.8274226543669566E-2</v>
      </c>
      <c r="F250" s="21">
        <v>2.2292564697973496E-2</v>
      </c>
      <c r="G250" s="21">
        <v>0.2133444878432042</v>
      </c>
      <c r="H250" s="21">
        <v>0.22761118791349788</v>
      </c>
      <c r="I250" s="21">
        <v>-0.14536027530723378</v>
      </c>
      <c r="J250" s="21"/>
      <c r="K250" s="21">
        <v>0.26364177187142118</v>
      </c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3:21" x14ac:dyDescent="0.5">
      <c r="C251" s="23">
        <v>1</v>
      </c>
      <c r="D251" s="21">
        <v>6.9203084091230729E-2</v>
      </c>
      <c r="E251" s="21">
        <v>0.11386124554929805</v>
      </c>
      <c r="F251" s="21">
        <v>2.0676209875040923E-2</v>
      </c>
      <c r="G251" s="21">
        <v>0.15160733469651802</v>
      </c>
      <c r="H251" s="21">
        <v>0.5343044251022887</v>
      </c>
      <c r="I251" s="21">
        <v>-0.23684551050673119</v>
      </c>
      <c r="J251" s="21"/>
      <c r="K251" s="21">
        <v>0.4521132534984611</v>
      </c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3:21" x14ac:dyDescent="0.5">
      <c r="C252" s="23">
        <v>1</v>
      </c>
      <c r="D252" s="21">
        <v>7.735901685309797E-2</v>
      </c>
      <c r="E252" s="21">
        <v>0.15736393085640737</v>
      </c>
      <c r="F252" s="21">
        <v>1.0801116822153962E-2</v>
      </c>
      <c r="G252" s="21">
        <v>-9.6897370503736577E-2</v>
      </c>
      <c r="H252" s="21">
        <v>-0.41525303361735788</v>
      </c>
      <c r="I252" s="21">
        <v>-0.13137426341577613</v>
      </c>
      <c r="J252" s="21"/>
      <c r="K252" s="21">
        <v>-0.36885172011980827</v>
      </c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3:21" x14ac:dyDescent="0.5">
      <c r="C253" s="23">
        <v>1</v>
      </c>
      <c r="D253" s="21">
        <v>0.10864681512950604</v>
      </c>
      <c r="E253" s="21">
        <v>0.23646201769930361</v>
      </c>
      <c r="F253" s="21">
        <v>5.9760795233945438E-2</v>
      </c>
      <c r="G253" s="21">
        <v>3.398834139968944E-2</v>
      </c>
      <c r="H253" s="21">
        <v>0.33257133215553569</v>
      </c>
      <c r="I253" s="21">
        <v>0.8233490547711676</v>
      </c>
      <c r="J253" s="21"/>
      <c r="K253" s="21">
        <v>0.84445228140812711</v>
      </c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3:21" x14ac:dyDescent="0.5">
      <c r="C254" s="23">
        <v>1</v>
      </c>
      <c r="D254" s="21">
        <v>5.9513536410676429E-2</v>
      </c>
      <c r="E254" s="21">
        <v>0.23087352110147635</v>
      </c>
      <c r="F254" s="21">
        <v>4.2022179767523003E-2</v>
      </c>
      <c r="G254" s="21">
        <v>0.18779254416194285</v>
      </c>
      <c r="H254" s="21">
        <v>0.30994985486979931</v>
      </c>
      <c r="I254" s="21">
        <v>0.41446233124435583</v>
      </c>
      <c r="J254" s="21"/>
      <c r="K254" s="21">
        <v>0.65722708397387852</v>
      </c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3:21" x14ac:dyDescent="0.5">
      <c r="C255" s="23">
        <v>1</v>
      </c>
      <c r="D255" s="21">
        <v>8.1815271616295843E-2</v>
      </c>
      <c r="E255" s="21">
        <v>0.17827620385916285</v>
      </c>
      <c r="F255" s="21">
        <v>1.7449634536119953E-2</v>
      </c>
      <c r="G255" s="21">
        <v>-2.8606005340692658E-2</v>
      </c>
      <c r="H255" s="21">
        <v>0.13776358847601039</v>
      </c>
      <c r="I255" s="21">
        <v>0.17414674098939778</v>
      </c>
      <c r="J255" s="21"/>
      <c r="K255" s="21">
        <v>0.28636683874475388</v>
      </c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spans="3:21" x14ac:dyDescent="0.5">
      <c r="C256" s="23">
        <v>1</v>
      </c>
      <c r="D256" s="21">
        <v>6.1395484250548762E-2</v>
      </c>
      <c r="E256" s="21">
        <v>0.26945430500503287</v>
      </c>
      <c r="F256" s="21">
        <v>6.3310979809334908E-2</v>
      </c>
      <c r="G256" s="21">
        <v>2.4471652011900935E-3</v>
      </c>
      <c r="H256" s="21">
        <v>0.25401085367567267</v>
      </c>
      <c r="I256" s="21">
        <v>0.4871493934162055</v>
      </c>
      <c r="J256" s="21"/>
      <c r="K256" s="21">
        <v>0.50524619461683695</v>
      </c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spans="3:21" x14ac:dyDescent="0.5">
      <c r="C257" s="23">
        <v>1</v>
      </c>
      <c r="D257" s="21">
        <v>3.5150748959279207E-2</v>
      </c>
      <c r="E257" s="21">
        <v>0.22727796530711805</v>
      </c>
      <c r="F257" s="21">
        <v>1.079044365476451E-2</v>
      </c>
      <c r="G257" s="21">
        <v>8.0863442689075388E-2</v>
      </c>
      <c r="H257" s="21">
        <v>-0.21092636672938184</v>
      </c>
      <c r="I257" s="21">
        <v>0.2780124585608133</v>
      </c>
      <c r="J257" s="21"/>
      <c r="K257" s="21">
        <v>2.6766047359229748E-2</v>
      </c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spans="3:21" x14ac:dyDescent="0.5">
      <c r="C258" s="23">
        <v>1</v>
      </c>
      <c r="D258" s="21">
        <v>7.3119781510721793E-2</v>
      </c>
      <c r="E258" s="21">
        <v>0.27792429503380756</v>
      </c>
      <c r="F258" s="21">
        <v>2.030420992938578E-2</v>
      </c>
      <c r="G258" s="21">
        <v>-0.1786381283175501</v>
      </c>
      <c r="H258" s="21">
        <v>9.5620446231853881E-2</v>
      </c>
      <c r="I258" s="21">
        <v>0.80327121503350396</v>
      </c>
      <c r="J258" s="21"/>
      <c r="K258" s="21">
        <v>0.50866944933109204</v>
      </c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spans="3:21" x14ac:dyDescent="0.5">
      <c r="C259" s="23">
        <v>1</v>
      </c>
      <c r="D259" s="21">
        <v>3.3581262889449362E-2</v>
      </c>
      <c r="E259" s="21">
        <v>0.22042542594870995</v>
      </c>
      <c r="F259" s="21">
        <v>1.3775990194554028E-4</v>
      </c>
      <c r="G259" s="21">
        <v>4.5502187619512628E-2</v>
      </c>
      <c r="H259" s="21">
        <v>0.15268579995633777</v>
      </c>
      <c r="I259" s="21">
        <v>-0.49747278031003284</v>
      </c>
      <c r="J259" s="21"/>
      <c r="K259" s="21">
        <v>-0.10629970944899263</v>
      </c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spans="3:21" x14ac:dyDescent="0.5">
      <c r="C260" s="23">
        <v>1</v>
      </c>
      <c r="D260" s="21">
        <v>3.1494483849685062E-2</v>
      </c>
      <c r="E260" s="21">
        <v>0.17509174534506231</v>
      </c>
      <c r="F260" s="21">
        <v>5.969920387870075E-2</v>
      </c>
      <c r="G260" s="21">
        <v>9.668805643470188E-2</v>
      </c>
      <c r="H260" s="21">
        <v>-0.12642702640841549</v>
      </c>
      <c r="I260" s="21">
        <v>0.47503844038647564</v>
      </c>
      <c r="J260" s="21"/>
      <c r="K260" s="21">
        <v>0.22896149711740227</v>
      </c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spans="3:21" x14ac:dyDescent="0.5">
      <c r="C261" s="23">
        <v>1</v>
      </c>
      <c r="D261" s="21">
        <v>3.5995581816758736E-2</v>
      </c>
      <c r="E261" s="21">
        <v>0.31493526937042449</v>
      </c>
      <c r="F261" s="21">
        <v>7.7188239254009E-2</v>
      </c>
      <c r="G261" s="21">
        <v>-9.5364262501927005E-4</v>
      </c>
      <c r="H261" s="21">
        <v>0.3300807691162575</v>
      </c>
      <c r="I261" s="21">
        <v>0.78577446443966037</v>
      </c>
      <c r="J261" s="21"/>
      <c r="K261" s="21">
        <v>0.68790993289777014</v>
      </c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spans="3:21" x14ac:dyDescent="0.5">
      <c r="C262" s="23">
        <v>1</v>
      </c>
      <c r="D262" s="21">
        <v>8.6361223899237338E-2</v>
      </c>
      <c r="E262" s="21">
        <v>0.23591443923921493</v>
      </c>
      <c r="F262" s="21">
        <v>5.7442008544086057E-2</v>
      </c>
      <c r="G262" s="21">
        <v>6.8375122714370518E-2</v>
      </c>
      <c r="H262" s="21">
        <v>0.23978185915860822</v>
      </c>
      <c r="I262" s="21">
        <v>0.62102192737800765</v>
      </c>
      <c r="J262" s="21"/>
      <c r="K262" s="21">
        <v>0.6407201805353856</v>
      </c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spans="3:21" x14ac:dyDescent="0.5">
      <c r="C263" s="23">
        <v>1</v>
      </c>
      <c r="D263" s="21">
        <v>7.070002748308804E-2</v>
      </c>
      <c r="E263" s="21">
        <v>5.2762137804738263E-3</v>
      </c>
      <c r="F263" s="21">
        <v>2.7082855124854678E-2</v>
      </c>
      <c r="G263" s="21">
        <v>6.0181998850485349E-2</v>
      </c>
      <c r="H263" s="21">
        <v>0.36287976543965272</v>
      </c>
      <c r="I263" s="21">
        <v>0.4920645921728023</v>
      </c>
      <c r="J263" s="21"/>
      <c r="K263" s="21">
        <v>0.62716196716850015</v>
      </c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3:21" x14ac:dyDescent="0.5">
      <c r="C264" s="23">
        <v>1</v>
      </c>
      <c r="D264" s="21">
        <v>2.4181265617086972E-2</v>
      </c>
      <c r="E264" s="21">
        <v>0.10312754237044106</v>
      </c>
      <c r="F264" s="21">
        <v>5.519280374775027E-2</v>
      </c>
      <c r="G264" s="21">
        <v>7.5682709713705568E-2</v>
      </c>
      <c r="H264" s="21">
        <v>-8.3432828917372248E-2</v>
      </c>
      <c r="I264" s="21">
        <v>3.1087805337964153E-2</v>
      </c>
      <c r="J264" s="21"/>
      <c r="K264" s="21">
        <v>2.7232346429776955E-2</v>
      </c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spans="3:21" x14ac:dyDescent="0.5">
      <c r="C265" s="23">
        <v>1</v>
      </c>
      <c r="D265" s="21">
        <v>4.5387382040671685E-2</v>
      </c>
      <c r="E265" s="21">
        <v>0.34556946546238598</v>
      </c>
      <c r="F265" s="21">
        <v>3.5044118368614569E-2</v>
      </c>
      <c r="G265" s="21">
        <v>0.12857034160856279</v>
      </c>
      <c r="H265" s="21">
        <v>-0.16264539080598003</v>
      </c>
      <c r="I265" s="21">
        <v>0.43051379145420787</v>
      </c>
      <c r="J265" s="21"/>
      <c r="K265" s="21">
        <v>0.20686793493069744</v>
      </c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spans="3:21" x14ac:dyDescent="0.5">
      <c r="C266" s="23">
        <v>1</v>
      </c>
      <c r="D266" s="21">
        <v>-2.1290440457143206E-2</v>
      </c>
      <c r="E266" s="21">
        <v>0.18347988611306534</v>
      </c>
      <c r="F266" s="21">
        <v>5.2616608618285855E-2</v>
      </c>
      <c r="G266" s="21">
        <v>1.5781174003674583E-3</v>
      </c>
      <c r="H266" s="21">
        <v>0.14137036353837962</v>
      </c>
      <c r="I266" s="21">
        <v>0.15957075203257226</v>
      </c>
      <c r="J266" s="21"/>
      <c r="K266" s="21">
        <v>0.17880699051199953</v>
      </c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spans="3:21" x14ac:dyDescent="0.5">
      <c r="C267" s="23">
        <v>1</v>
      </c>
      <c r="D267" s="21">
        <v>3.9786657091617467E-2</v>
      </c>
      <c r="E267" s="21">
        <v>6.2190724648868351E-2</v>
      </c>
      <c r="F267" s="21">
        <v>3.9271255782193176E-2</v>
      </c>
      <c r="G267" s="21">
        <v>0.2088848252433394</v>
      </c>
      <c r="H267" s="21">
        <v>-0.11363607879015605</v>
      </c>
      <c r="I267" s="21">
        <v>0.27703281747927888</v>
      </c>
      <c r="J267" s="21"/>
      <c r="K267" s="21">
        <v>0.218576761538294</v>
      </c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spans="3:21" x14ac:dyDescent="0.5">
      <c r="C268" s="23">
        <v>1</v>
      </c>
      <c r="D268" s="21">
        <v>-1.86563691031226E-3</v>
      </c>
      <c r="E268" s="21">
        <v>0.16352574776622697</v>
      </c>
      <c r="F268" s="21">
        <v>3.1702910716630062E-2</v>
      </c>
      <c r="G268" s="21">
        <v>0.18002698114549953</v>
      </c>
      <c r="H268" s="21">
        <v>0.31410848335978958</v>
      </c>
      <c r="I268" s="21">
        <v>-3.2266791152655183E-2</v>
      </c>
      <c r="J268" s="21"/>
      <c r="K268" s="21">
        <v>0.30406039484219616</v>
      </c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spans="3:21" x14ac:dyDescent="0.5">
      <c r="C269" s="23">
        <v>1</v>
      </c>
      <c r="D269" s="21">
        <v>3.2655366292877332E-2</v>
      </c>
      <c r="E269" s="21">
        <v>6.4674688100044536E-2</v>
      </c>
      <c r="F269" s="21">
        <v>6.7555872211282647E-2</v>
      </c>
      <c r="G269" s="21">
        <v>-7.5386884727545692E-2</v>
      </c>
      <c r="H269" s="21">
        <v>-0.47101821781245534</v>
      </c>
      <c r="I269" s="21">
        <v>-5.217020228247421E-2</v>
      </c>
      <c r="J269" s="21"/>
      <c r="K269" s="21">
        <v>-0.40529537662975623</v>
      </c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spans="3:21" x14ac:dyDescent="0.5">
      <c r="C270" s="23">
        <v>1</v>
      </c>
      <c r="D270" s="21">
        <v>8.9759526829471109E-3</v>
      </c>
      <c r="E270" s="21">
        <v>0.23559608071490079</v>
      </c>
      <c r="F270" s="21">
        <v>3.7756904210122087E-2</v>
      </c>
      <c r="G270" s="21">
        <v>7.7722997918948045E-2</v>
      </c>
      <c r="H270" s="21">
        <v>-2.6373496760265264E-2</v>
      </c>
      <c r="I270" s="21">
        <v>8.8777741741064814E-2</v>
      </c>
      <c r="J270" s="21"/>
      <c r="K270" s="21">
        <v>8.4782574442107364E-2</v>
      </c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spans="3:21" x14ac:dyDescent="0.5">
      <c r="C271" s="23">
        <v>1</v>
      </c>
      <c r="D271" s="21">
        <v>0.11959945763630092</v>
      </c>
      <c r="E271" s="21">
        <v>-1.5556691110012344E-2</v>
      </c>
      <c r="F271" s="21">
        <v>7.9593268017252944E-2</v>
      </c>
      <c r="G271" s="21">
        <v>0.26747866871022163</v>
      </c>
      <c r="H271" s="21">
        <v>0.45730634234803602</v>
      </c>
      <c r="I271" s="21">
        <v>0.31401347066669394</v>
      </c>
      <c r="J271" s="21"/>
      <c r="K271" s="21">
        <v>0.78491233792430137</v>
      </c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spans="3:21" x14ac:dyDescent="0.5">
      <c r="C272" s="23">
        <v>1</v>
      </c>
      <c r="D272" s="21">
        <v>-1.3934176271047594E-2</v>
      </c>
      <c r="E272" s="21">
        <v>0.23621232915310159</v>
      </c>
      <c r="F272" s="21">
        <v>4.4243668012841651E-2</v>
      </c>
      <c r="G272" s="21">
        <v>-0.13495046539119476</v>
      </c>
      <c r="H272" s="21">
        <v>1.6221889922093891E-2</v>
      </c>
      <c r="I272" s="21">
        <v>0.26465354534260982</v>
      </c>
      <c r="J272" s="21"/>
      <c r="K272" s="21">
        <v>8.9255919746025286E-2</v>
      </c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3:21" x14ac:dyDescent="0.5">
      <c r="C273" s="23">
        <v>1</v>
      </c>
      <c r="D273" s="21">
        <v>5.1404502271560903E-2</v>
      </c>
      <c r="E273" s="21">
        <v>3.9740857737635832E-2</v>
      </c>
      <c r="F273" s="21">
        <v>2.7037727536846346E-2</v>
      </c>
      <c r="G273" s="21">
        <v>8.9504797936484012E-2</v>
      </c>
      <c r="H273" s="21">
        <v>3.7911952052403164E-2</v>
      </c>
      <c r="I273" s="21">
        <v>-0.29503992752478136</v>
      </c>
      <c r="J273" s="21"/>
      <c r="K273" s="21">
        <v>-5.5947067924377696E-2</v>
      </c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3:21" x14ac:dyDescent="0.5">
      <c r="C274" s="23">
        <v>1</v>
      </c>
      <c r="D274" s="21">
        <v>0.115755162370342</v>
      </c>
      <c r="E274" s="21">
        <v>2.0295576377051261E-2</v>
      </c>
      <c r="F274" s="21">
        <v>3.849572900501743E-2</v>
      </c>
      <c r="G274" s="21">
        <v>3.3635677354507343E-2</v>
      </c>
      <c r="H274" s="21">
        <v>2.8888077861177336E-2</v>
      </c>
      <c r="I274" s="21">
        <v>2.0798041026633129E-2</v>
      </c>
      <c r="J274" s="21"/>
      <c r="K274" s="21">
        <v>0.21333703528912915</v>
      </c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3:21" x14ac:dyDescent="0.5">
      <c r="C275" s="23">
        <v>1</v>
      </c>
      <c r="D275" s="21">
        <v>4.6990468048243896E-2</v>
      </c>
      <c r="E275" s="21">
        <v>4.7795699242779877E-2</v>
      </c>
      <c r="F275" s="21">
        <v>5.3402785623158686E-2</v>
      </c>
      <c r="G275" s="21">
        <v>-9.7330747062037273E-2</v>
      </c>
      <c r="H275" s="21">
        <v>-0.23875221476293931</v>
      </c>
      <c r="I275" s="21">
        <v>0.2920256090617892</v>
      </c>
      <c r="J275" s="21"/>
      <c r="K275" s="21">
        <v>-4.0254940482008075E-2</v>
      </c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3:21" x14ac:dyDescent="0.5">
      <c r="C276" s="23">
        <v>1</v>
      </c>
      <c r="D276" s="21">
        <v>7.4584152157116418E-2</v>
      </c>
      <c r="E276" s="21">
        <v>0.13565205050863754</v>
      </c>
      <c r="F276" s="21">
        <v>5.1755436345883706E-2</v>
      </c>
      <c r="G276" s="21">
        <v>4.304684018717498E-2</v>
      </c>
      <c r="H276" s="21">
        <v>9.7662688353639171E-2</v>
      </c>
      <c r="I276" s="21">
        <v>-9.4130035855864991E-2</v>
      </c>
      <c r="J276" s="21"/>
      <c r="K276" s="21">
        <v>0.10875581259114082</v>
      </c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3:21" x14ac:dyDescent="0.5">
      <c r="C277" s="23">
        <v>1</v>
      </c>
      <c r="D277" s="21">
        <v>-6.9653578195568833E-2</v>
      </c>
      <c r="E277" s="21">
        <v>6.7041027001124603E-2</v>
      </c>
      <c r="F277" s="21">
        <v>1.7267025562690778E-2</v>
      </c>
      <c r="G277" s="21">
        <v>9.1964934733322456E-2</v>
      </c>
      <c r="H277" s="21">
        <v>0.64299515645916472</v>
      </c>
      <c r="I277" s="21">
        <v>1.2485219279190558</v>
      </c>
      <c r="J277" s="21"/>
      <c r="K277" s="21">
        <v>1.0619938927707477</v>
      </c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3:21" x14ac:dyDescent="0.5">
      <c r="C278" s="23">
        <v>1</v>
      </c>
      <c r="D278" s="21">
        <v>0.14163939141563742</v>
      </c>
      <c r="E278" s="21">
        <v>8.4556317491071939E-2</v>
      </c>
      <c r="F278" s="21">
        <v>5.0722338755162091E-2</v>
      </c>
      <c r="G278" s="21">
        <v>0.10694406101452991</v>
      </c>
      <c r="H278" s="21">
        <v>0.67865482422282875</v>
      </c>
      <c r="I278" s="21">
        <v>0.34074523560024728</v>
      </c>
      <c r="J278" s="21"/>
      <c r="K278" s="21">
        <v>0.94016666124430814</v>
      </c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3:21" x14ac:dyDescent="0.5">
      <c r="C279" s="23">
        <v>1</v>
      </c>
      <c r="D279" s="21">
        <v>0.10097498795187222</v>
      </c>
      <c r="E279" s="21">
        <v>0.1264863639433868</v>
      </c>
      <c r="F279" s="21">
        <v>7.9663695275863505E-2</v>
      </c>
      <c r="G279" s="21">
        <v>0.36063880158936545</v>
      </c>
      <c r="H279" s="21">
        <v>0.62019945347078864</v>
      </c>
      <c r="I279" s="21">
        <v>0.50490269437022284</v>
      </c>
      <c r="J279" s="21"/>
      <c r="K279" s="21">
        <v>1.0030121180328393</v>
      </c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3:21" x14ac:dyDescent="0.5">
      <c r="C280" s="23">
        <v>1</v>
      </c>
      <c r="D280" s="21">
        <v>8.569891094186427E-2</v>
      </c>
      <c r="E280" s="21">
        <v>2.1462469001453433E-2</v>
      </c>
      <c r="F280" s="21">
        <v>3.1655240241431536E-2</v>
      </c>
      <c r="G280" s="21">
        <v>-5.7953511644596944E-2</v>
      </c>
      <c r="H280" s="21">
        <v>0.1149064790596126</v>
      </c>
      <c r="I280" s="21">
        <v>0.17649168104807322</v>
      </c>
      <c r="J280" s="21"/>
      <c r="K280" s="21">
        <v>0.23776401461679442</v>
      </c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3:21" x14ac:dyDescent="0.5">
      <c r="C281" s="23">
        <v>1</v>
      </c>
      <c r="D281" s="21">
        <v>-3.2365613914282457E-2</v>
      </c>
      <c r="E281" s="21">
        <v>8.4152338633043999E-2</v>
      </c>
      <c r="F281" s="21">
        <v>4.5991064181101389E-2</v>
      </c>
      <c r="G281" s="21">
        <v>-0.24310753028674098</v>
      </c>
      <c r="H281" s="21">
        <v>0.42681164133395078</v>
      </c>
      <c r="I281" s="21">
        <v>0.47114737017665653</v>
      </c>
      <c r="J281" s="21"/>
      <c r="K281" s="21">
        <v>0.45684952960038705</v>
      </c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3:21" x14ac:dyDescent="0.5">
      <c r="C282" s="23">
        <v>1</v>
      </c>
      <c r="D282" s="21">
        <v>-1.2861204895138659E-2</v>
      </c>
      <c r="E282" s="21">
        <v>0.27902289315668327</v>
      </c>
      <c r="F282" s="21">
        <v>5.1774599046771827E-2</v>
      </c>
      <c r="G282" s="21">
        <v>-2.9477463292449338E-2</v>
      </c>
      <c r="H282" s="21">
        <v>2.3794128542716786E-3</v>
      </c>
      <c r="I282" s="21">
        <v>0.53715425226437019</v>
      </c>
      <c r="J282" s="21"/>
      <c r="K282" s="21">
        <v>0.20645582917041799</v>
      </c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spans="3:21" x14ac:dyDescent="0.5">
      <c r="C283" s="23">
        <v>1</v>
      </c>
      <c r="D283" s="21">
        <v>9.5402790088867484E-2</v>
      </c>
      <c r="E283" s="21">
        <v>0.10217661747110532</v>
      </c>
      <c r="F283" s="21">
        <v>2.9925704675068929E-2</v>
      </c>
      <c r="G283" s="21">
        <v>1.0790041157863708E-2</v>
      </c>
      <c r="H283" s="21">
        <v>0.14204387747321781</v>
      </c>
      <c r="I283" s="21">
        <v>-0.23099755065580058</v>
      </c>
      <c r="J283" s="21"/>
      <c r="K283" s="21">
        <v>7.5465993221757011E-2</v>
      </c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spans="3:21" x14ac:dyDescent="0.5">
      <c r="C284" s="23">
        <v>1</v>
      </c>
      <c r="D284" s="21">
        <v>9.2144703549051965E-2</v>
      </c>
      <c r="E284" s="21">
        <v>0.14199816839611007</v>
      </c>
      <c r="F284" s="21">
        <v>1.7504009302128434E-3</v>
      </c>
      <c r="G284" s="21">
        <v>3.7175291662095628E-2</v>
      </c>
      <c r="H284" s="21">
        <v>-0.17654787724041374</v>
      </c>
      <c r="I284" s="21">
        <v>0.3184537404952768</v>
      </c>
      <c r="J284" s="21"/>
      <c r="K284" s="21">
        <v>0.11885385366438421</v>
      </c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3:21" x14ac:dyDescent="0.5">
      <c r="C285" s="23">
        <v>1</v>
      </c>
      <c r="D285" s="21">
        <v>6.1797368715894307E-3</v>
      </c>
      <c r="E285" s="21">
        <v>0.23791026695476764</v>
      </c>
      <c r="F285" s="21">
        <v>3.5543686145727039E-2</v>
      </c>
      <c r="G285" s="21">
        <v>1.4302297602223984E-2</v>
      </c>
      <c r="H285" s="21">
        <v>-0.23145442944997982</v>
      </c>
      <c r="I285" s="21">
        <v>0.75164609922563685</v>
      </c>
      <c r="J285" s="21"/>
      <c r="K285" s="21">
        <v>0.2385130629958146</v>
      </c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3:21" x14ac:dyDescent="0.5">
      <c r="C286" s="23">
        <v>1</v>
      </c>
      <c r="D286" s="21">
        <v>5.1955037750171372E-2</v>
      </c>
      <c r="E286" s="21">
        <v>5.0238151845569554E-2</v>
      </c>
      <c r="F286" s="21">
        <v>3.3715101337152588E-2</v>
      </c>
      <c r="G286" s="21">
        <v>7.2307414138174361E-2</v>
      </c>
      <c r="H286" s="21">
        <v>6.9075849386269442E-2</v>
      </c>
      <c r="I286" s="21">
        <v>-0.33110993790559651</v>
      </c>
      <c r="J286" s="21"/>
      <c r="K286" s="21">
        <v>7.9519507583412988E-3</v>
      </c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3:21" x14ac:dyDescent="0.5">
      <c r="C287" s="23">
        <v>1</v>
      </c>
      <c r="D287" s="21">
        <v>2.6277438432295692E-2</v>
      </c>
      <c r="E287" s="21">
        <v>0.32452060320653697</v>
      </c>
      <c r="F287" s="21">
        <v>4.5108222144236501E-3</v>
      </c>
      <c r="G287" s="21">
        <v>0.36167002384951552</v>
      </c>
      <c r="H287" s="21">
        <v>0.59547610925504857</v>
      </c>
      <c r="I287" s="21">
        <v>0.30751346062052726</v>
      </c>
      <c r="J287" s="21"/>
      <c r="K287" s="21">
        <v>0.81595164303894241</v>
      </c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3:21" x14ac:dyDescent="0.5">
      <c r="C288" s="23">
        <v>1</v>
      </c>
      <c r="D288" s="21">
        <v>6.3310734204562333E-2</v>
      </c>
      <c r="E288" s="21">
        <v>-2.3774253150433383E-2</v>
      </c>
      <c r="F288" s="21">
        <v>4.2492362299233602E-2</v>
      </c>
      <c r="G288" s="21">
        <v>-0.15342836423016615</v>
      </c>
      <c r="H288" s="21">
        <v>-2.0668310177063859E-2</v>
      </c>
      <c r="I288" s="21">
        <v>-4.9676762077476233E-2</v>
      </c>
      <c r="J288" s="21"/>
      <c r="K288" s="21">
        <v>-4.5414507957902278E-2</v>
      </c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spans="3:21" x14ac:dyDescent="0.5">
      <c r="C289" s="23">
        <v>1</v>
      </c>
      <c r="D289" s="21">
        <v>2.6563798076867255E-2</v>
      </c>
      <c r="E289" s="21">
        <v>1.3422068020071842E-2</v>
      </c>
      <c r="F289" s="21">
        <v>4.0460083398709962E-2</v>
      </c>
      <c r="G289" s="21">
        <v>-9.1441395366403957E-2</v>
      </c>
      <c r="H289" s="21">
        <v>0.38398097181380114</v>
      </c>
      <c r="I289" s="21">
        <v>0.6573642582033985</v>
      </c>
      <c r="J289" s="21"/>
      <c r="K289" s="21">
        <v>0.64264340985929624</v>
      </c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spans="3:21" x14ac:dyDescent="0.5">
      <c r="C290" s="23">
        <v>1</v>
      </c>
      <c r="D290" s="21">
        <v>-1.4502577360138921E-3</v>
      </c>
      <c r="E290" s="21">
        <v>0.23352282188801154</v>
      </c>
      <c r="F290" s="21">
        <v>5.9457559712688859E-2</v>
      </c>
      <c r="G290" s="21">
        <v>8.6516077316959691E-2</v>
      </c>
      <c r="H290" s="21">
        <v>0.4420635118904418</v>
      </c>
      <c r="I290" s="21">
        <v>0.41273119966382976</v>
      </c>
      <c r="J290" s="21"/>
      <c r="K290" s="21">
        <v>0.58371629587174778</v>
      </c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spans="3:21" x14ac:dyDescent="0.5">
      <c r="C291" s="23">
        <v>1</v>
      </c>
      <c r="D291" s="21">
        <v>0.14771486378481463</v>
      </c>
      <c r="E291" s="21">
        <v>0.18016407042725816</v>
      </c>
      <c r="F291" s="21">
        <v>4.0293710781997838E-2</v>
      </c>
      <c r="G291" s="21">
        <v>7.9001032359478321E-2</v>
      </c>
      <c r="H291" s="21">
        <v>0.14716941232274916</v>
      </c>
      <c r="I291" s="21">
        <v>0.79017995380408756</v>
      </c>
      <c r="J291" s="21"/>
      <c r="K291" s="21">
        <v>0.71654479852376485</v>
      </c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spans="3:21" x14ac:dyDescent="0.5">
      <c r="C292" s="23">
        <v>1</v>
      </c>
      <c r="D292" s="21">
        <v>2.6689307305668809E-2</v>
      </c>
      <c r="E292" s="21">
        <v>6.8014807896182E-2</v>
      </c>
      <c r="F292" s="21">
        <v>6.0290276640232926E-2</v>
      </c>
      <c r="G292" s="21">
        <v>0.21521247828199908</v>
      </c>
      <c r="H292" s="21">
        <v>0.26902049532030137</v>
      </c>
      <c r="I292" s="21">
        <v>0.25386256098884041</v>
      </c>
      <c r="J292" s="21"/>
      <c r="K292" s="21">
        <v>0.4466381486268815</v>
      </c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spans="3:21" x14ac:dyDescent="0.5">
      <c r="C293" s="23">
        <v>1</v>
      </c>
      <c r="D293" s="21">
        <v>2.0250309768310267E-2</v>
      </c>
      <c r="E293" s="21">
        <v>9.1411763989856593E-2</v>
      </c>
      <c r="F293" s="21">
        <v>2.9053625583256887E-2</v>
      </c>
      <c r="G293" s="21">
        <v>-8.0014464105894342E-2</v>
      </c>
      <c r="H293" s="21">
        <v>6.8288102462301381E-3</v>
      </c>
      <c r="I293" s="21">
        <v>0.68330935051468655</v>
      </c>
      <c r="J293" s="21"/>
      <c r="K293" s="21">
        <v>0.31850422142329671</v>
      </c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spans="3:21" x14ac:dyDescent="0.5">
      <c r="C294" s="23">
        <v>1</v>
      </c>
      <c r="D294" s="21">
        <v>7.0671869780601207E-2</v>
      </c>
      <c r="E294" s="21">
        <v>0.19815327987014847</v>
      </c>
      <c r="F294" s="21">
        <v>4.7021533440108863E-2</v>
      </c>
      <c r="G294" s="21">
        <v>0.30924977070942189</v>
      </c>
      <c r="H294" s="21">
        <v>4.0316527273708908E-2</v>
      </c>
      <c r="I294" s="21">
        <v>-0.26694771510135706</v>
      </c>
      <c r="J294" s="21"/>
      <c r="K294" s="21">
        <v>0.14352834322697178</v>
      </c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spans="3:21" x14ac:dyDescent="0.5">
      <c r="C295" s="23">
        <v>1</v>
      </c>
      <c r="D295" s="21">
        <v>-3.8846116197384248E-2</v>
      </c>
      <c r="E295" s="21">
        <v>9.715924549379959E-2</v>
      </c>
      <c r="F295" s="21">
        <v>3.3617442295453458E-2</v>
      </c>
      <c r="G295" s="21">
        <v>-1.9551474210498604E-2</v>
      </c>
      <c r="H295" s="21">
        <v>-0.27370119464840958</v>
      </c>
      <c r="I295" s="21">
        <v>0.47469423088005402</v>
      </c>
      <c r="J295" s="21"/>
      <c r="K295" s="21">
        <v>-6.8553197819742825E-2</v>
      </c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spans="3:21" x14ac:dyDescent="0.5">
      <c r="C296" s="23">
        <v>1</v>
      </c>
      <c r="D296" s="21">
        <v>3.3969166795628267E-2</v>
      </c>
      <c r="E296" s="21">
        <v>0.19745227647097535</v>
      </c>
      <c r="F296" s="21">
        <v>4.5114026142194875E-2</v>
      </c>
      <c r="G296" s="21">
        <v>-6.5615504946295547E-2</v>
      </c>
      <c r="H296" s="21">
        <v>0.17353485418851777</v>
      </c>
      <c r="I296" s="21">
        <v>0.36712665967703129</v>
      </c>
      <c r="J296" s="21"/>
      <c r="K296" s="21">
        <v>0.33315741190509873</v>
      </c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spans="3:21" x14ac:dyDescent="0.5">
      <c r="C297" s="23">
        <v>1</v>
      </c>
      <c r="D297" s="21">
        <v>5.4255018303426911E-2</v>
      </c>
      <c r="E297" s="21">
        <v>0.19926663260159083</v>
      </c>
      <c r="F297" s="21">
        <v>9.1234715917574427E-3</v>
      </c>
      <c r="G297" s="21">
        <v>-5.3586980694443842E-2</v>
      </c>
      <c r="H297" s="21">
        <v>-1.0627764950148944E-2</v>
      </c>
      <c r="I297" s="21">
        <v>-0.12260573002294722</v>
      </c>
      <c r="J297" s="21"/>
      <c r="K297" s="21">
        <v>-6.5856631681491418E-2</v>
      </c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3:21" x14ac:dyDescent="0.5">
      <c r="C298" s="23">
        <v>1</v>
      </c>
      <c r="D298" s="21">
        <v>5.3216295872666047E-3</v>
      </c>
      <c r="E298" s="21">
        <v>-1.0912074902564323E-2</v>
      </c>
      <c r="F298" s="21">
        <v>2.3520220724528206E-2</v>
      </c>
      <c r="G298" s="21">
        <v>8.1613014474793785E-2</v>
      </c>
      <c r="H298" s="21">
        <v>0.46980370397517224</v>
      </c>
      <c r="I298" s="21">
        <v>-4.309595726155957E-2</v>
      </c>
      <c r="J298" s="21"/>
      <c r="K298" s="21">
        <v>0.40716148452354689</v>
      </c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3:21" x14ac:dyDescent="0.5">
      <c r="C299" s="23">
        <v>1</v>
      </c>
      <c r="D299" s="21">
        <v>3.2864270910057919E-2</v>
      </c>
      <c r="E299" s="21">
        <v>0.14587219035975119</v>
      </c>
      <c r="F299" s="21">
        <v>3.4430633711144243E-2</v>
      </c>
      <c r="G299" s="21">
        <v>0.28423518839565087</v>
      </c>
      <c r="H299" s="21">
        <v>-3.9274739001413067E-2</v>
      </c>
      <c r="I299" s="21">
        <v>0.25893737569096476</v>
      </c>
      <c r="J299" s="21"/>
      <c r="K299" s="21">
        <v>0.22870374421018527</v>
      </c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spans="3:21" x14ac:dyDescent="0.5">
      <c r="C300" s="23">
        <v>1</v>
      </c>
      <c r="D300" s="21">
        <v>0.11697118888396851</v>
      </c>
      <c r="E300" s="21">
        <v>0.20000913659428354</v>
      </c>
      <c r="F300" s="21">
        <v>2.7894125256888294E-2</v>
      </c>
      <c r="G300" s="21">
        <v>0.17462690549688903</v>
      </c>
      <c r="H300" s="21">
        <v>0.2405421762828597</v>
      </c>
      <c r="I300" s="21">
        <v>-8.4351110245056204E-2</v>
      </c>
      <c r="J300" s="21"/>
      <c r="K300" s="21">
        <v>0.36186508932234346</v>
      </c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spans="3:21" x14ac:dyDescent="0.5">
      <c r="C301" s="23">
        <v>1</v>
      </c>
      <c r="D301" s="21">
        <v>-5.4865397960332934E-3</v>
      </c>
      <c r="E301" s="21">
        <v>3.2452286604232355E-2</v>
      </c>
      <c r="F301" s="21">
        <v>3.7701055460962259E-2</v>
      </c>
      <c r="G301" s="21">
        <v>9.2059498273156654E-2</v>
      </c>
      <c r="H301" s="21">
        <v>0.19888984811103483</v>
      </c>
      <c r="I301" s="21">
        <v>-0.37408754318972604</v>
      </c>
      <c r="J301" s="21"/>
      <c r="K301" s="21">
        <v>1.513404441815586E-2</v>
      </c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spans="3:21" x14ac:dyDescent="0.5">
      <c r="C302" s="23">
        <v>1</v>
      </c>
      <c r="D302" s="21">
        <v>8.9798890835469575E-2</v>
      </c>
      <c r="E302" s="21">
        <v>4.2594801695576404E-2</v>
      </c>
      <c r="F302" s="21">
        <v>5.2073560982064573E-2</v>
      </c>
      <c r="G302" s="21">
        <v>0.22216077667192569</v>
      </c>
      <c r="H302" s="21">
        <v>0.72532624989204975</v>
      </c>
      <c r="I302" s="21">
        <v>0.92462446107046248</v>
      </c>
      <c r="J302" s="21"/>
      <c r="K302" s="21">
        <v>1.2613658864557509</v>
      </c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spans="3:21" x14ac:dyDescent="0.5">
      <c r="C303" s="23">
        <v>1</v>
      </c>
      <c r="D303" s="21">
        <v>7.8862514744683976E-2</v>
      </c>
      <c r="E303" s="21">
        <v>-3.117216519999233E-2</v>
      </c>
      <c r="F303" s="21">
        <v>3.2026566402764828E-2</v>
      </c>
      <c r="G303" s="21">
        <v>0.20636689477461684</v>
      </c>
      <c r="H303" s="21">
        <v>9.2009224347624846E-2</v>
      </c>
      <c r="I303" s="21">
        <v>0.1165246074049531</v>
      </c>
      <c r="J303" s="21"/>
      <c r="K303" s="21">
        <v>0.30650304585492738</v>
      </c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spans="3:21" x14ac:dyDescent="0.5">
      <c r="C304" s="23">
        <v>1</v>
      </c>
      <c r="D304" s="21">
        <v>-1.4318955830600749E-3</v>
      </c>
      <c r="E304" s="21">
        <v>0.13751753460821486</v>
      </c>
      <c r="F304" s="21">
        <v>1.8399068994689668E-3</v>
      </c>
      <c r="G304" s="21">
        <v>8.0412187961664591E-2</v>
      </c>
      <c r="H304" s="21">
        <v>0.30500928334817284</v>
      </c>
      <c r="I304" s="21">
        <v>0.67185277214715322</v>
      </c>
      <c r="J304" s="21"/>
      <c r="K304" s="21">
        <v>0.59801363677742447</v>
      </c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spans="3:21" x14ac:dyDescent="0.5">
      <c r="C305" s="23">
        <v>1</v>
      </c>
      <c r="D305" s="21">
        <v>5.3804358688321563E-2</v>
      </c>
      <c r="E305" s="21">
        <v>0.19495023676966639</v>
      </c>
      <c r="F305" s="21">
        <v>3.2043974190285082E-2</v>
      </c>
      <c r="G305" s="21">
        <v>0.19297211244318141</v>
      </c>
      <c r="H305" s="21">
        <v>0.21945323114858573</v>
      </c>
      <c r="I305" s="21">
        <v>0.53382350066058293</v>
      </c>
      <c r="J305" s="21"/>
      <c r="K305" s="21">
        <v>0.59525867529150622</v>
      </c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spans="3:21" x14ac:dyDescent="0.5">
      <c r="C306" s="23">
        <v>1</v>
      </c>
      <c r="D306" s="21">
        <v>9.1708628593123565E-2</v>
      </c>
      <c r="E306" s="21">
        <v>9.4552766547574052E-2</v>
      </c>
      <c r="F306" s="21">
        <v>7.3523279025808921E-2</v>
      </c>
      <c r="G306" s="21">
        <v>-4.4189806538337789E-2</v>
      </c>
      <c r="H306" s="21">
        <v>-4.9196876587284666E-3</v>
      </c>
      <c r="I306" s="21">
        <v>0.31330872585290631</v>
      </c>
      <c r="J306" s="21"/>
      <c r="K306" s="21">
        <v>0.23558649029234852</v>
      </c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spans="3:21" x14ac:dyDescent="0.5">
      <c r="C307" s="23">
        <v>1</v>
      </c>
      <c r="D307" s="21">
        <v>1.5597554159812801E-3</v>
      </c>
      <c r="E307" s="21">
        <v>0.11866434654005473</v>
      </c>
      <c r="F307" s="21">
        <v>4.3280566107401233E-2</v>
      </c>
      <c r="G307" s="21">
        <v>-0.17424041113194383</v>
      </c>
      <c r="H307" s="21">
        <v>-0.29390040832197795</v>
      </c>
      <c r="I307" s="21">
        <v>0.49375667197720208</v>
      </c>
      <c r="J307" s="21"/>
      <c r="K307" s="21">
        <v>-9.5235386824975288E-2</v>
      </c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spans="3:21" x14ac:dyDescent="0.5">
      <c r="C308" s="23">
        <v>1</v>
      </c>
      <c r="D308" s="21">
        <v>9.1302772789103967E-2</v>
      </c>
      <c r="E308" s="21">
        <v>0.25820448571443383</v>
      </c>
      <c r="F308" s="21">
        <v>6.0665773727472408E-2</v>
      </c>
      <c r="G308" s="21">
        <v>0.40482402737099038</v>
      </c>
      <c r="H308" s="21">
        <v>-8.8557609692760414E-2</v>
      </c>
      <c r="I308" s="21">
        <v>0.21554366182436457</v>
      </c>
      <c r="J308" s="21"/>
      <c r="K308" s="21">
        <v>0.30359590245728818</v>
      </c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spans="3:21" x14ac:dyDescent="0.5">
      <c r="C309" s="23">
        <v>1</v>
      </c>
      <c r="D309" s="21">
        <v>7.7898350849996467E-2</v>
      </c>
      <c r="E309" s="21">
        <v>0.14959874092616826</v>
      </c>
      <c r="F309" s="21">
        <v>4.939445897698206E-2</v>
      </c>
      <c r="G309" s="21">
        <v>6.4730355724420249E-2</v>
      </c>
      <c r="H309" s="21">
        <v>0.18117148904204927</v>
      </c>
      <c r="I309" s="21">
        <v>5.079365428912247E-2</v>
      </c>
      <c r="J309" s="21"/>
      <c r="K309" s="21">
        <v>0.27517138190918272</v>
      </c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spans="3:21" x14ac:dyDescent="0.5">
      <c r="C310" s="23">
        <v>1</v>
      </c>
      <c r="D310" s="21">
        <v>9.0608643465675223E-2</v>
      </c>
      <c r="E310" s="21">
        <v>0.20339366479395565</v>
      </c>
      <c r="F310" s="21">
        <v>3.6897893525904384E-2</v>
      </c>
      <c r="G310" s="21">
        <v>0.19542144346978407</v>
      </c>
      <c r="H310" s="21">
        <v>0.48145833096210178</v>
      </c>
      <c r="I310" s="21">
        <v>0.24413832973999966</v>
      </c>
      <c r="J310" s="21"/>
      <c r="K310" s="21">
        <v>0.70553901644682393</v>
      </c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spans="3:21" x14ac:dyDescent="0.5">
      <c r="C311" s="23">
        <v>1</v>
      </c>
      <c r="D311" s="21">
        <v>5.0259435526055322E-2</v>
      </c>
      <c r="E311" s="21">
        <v>0.20401535292274117</v>
      </c>
      <c r="F311" s="21">
        <v>4.0814650559440495E-2</v>
      </c>
      <c r="G311" s="21">
        <v>9.8348163850834516E-2</v>
      </c>
      <c r="H311" s="21">
        <v>0.51895041723636115</v>
      </c>
      <c r="I311" s="21">
        <v>3.564349039684489E-2</v>
      </c>
      <c r="J311" s="21"/>
      <c r="K311" s="21">
        <v>0.50847701642628906</v>
      </c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spans="3:21" x14ac:dyDescent="0.5">
      <c r="C312" s="23">
        <v>1</v>
      </c>
      <c r="D312" s="21">
        <v>2.0342278916887425E-2</v>
      </c>
      <c r="E312" s="21">
        <v>0.12243294243355268</v>
      </c>
      <c r="F312" s="21">
        <v>2.5747625794690823E-2</v>
      </c>
      <c r="G312" s="21">
        <v>0.23806253238024394</v>
      </c>
      <c r="H312" s="21">
        <v>0.19883058846480495</v>
      </c>
      <c r="I312" s="21">
        <v>0.27139355905135909</v>
      </c>
      <c r="J312" s="21"/>
      <c r="K312" s="21">
        <v>0.41817249857233912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spans="3:21" x14ac:dyDescent="0.5">
      <c r="C313" s="23">
        <v>1</v>
      </c>
      <c r="D313" s="21">
        <v>2.2853981851380531E-2</v>
      </c>
      <c r="E313" s="21">
        <v>5.6387829788534516E-3</v>
      </c>
      <c r="F313" s="21">
        <v>4.6051283763890546E-2</v>
      </c>
      <c r="G313" s="21">
        <v>0.11875573775976291</v>
      </c>
      <c r="H313" s="21">
        <v>-0.28013419385726501</v>
      </c>
      <c r="I313" s="21">
        <v>0.41159371032817249</v>
      </c>
      <c r="J313" s="21"/>
      <c r="K313" s="21">
        <v>3.5759902235104668E-2</v>
      </c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3:21" x14ac:dyDescent="0.5">
      <c r="C314" s="23">
        <v>1</v>
      </c>
      <c r="D314" s="21">
        <v>5.2733114687269808E-2</v>
      </c>
      <c r="E314" s="21">
        <v>0.20673626668898828</v>
      </c>
      <c r="F314" s="21">
        <v>5.3354596213966848E-2</v>
      </c>
      <c r="G314" s="21">
        <v>0.10080915624941758</v>
      </c>
      <c r="H314" s="21">
        <v>-2.8120461388980056E-2</v>
      </c>
      <c r="I314" s="21">
        <v>0.35988659236253168</v>
      </c>
      <c r="J314" s="21"/>
      <c r="K314" s="21">
        <v>0.26593558638740933</v>
      </c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spans="3:21" x14ac:dyDescent="0.5">
      <c r="C315" s="23">
        <v>1</v>
      </c>
      <c r="D315" s="21">
        <v>-4.2807098800882321E-3</v>
      </c>
      <c r="E315" s="21">
        <v>5.6137841112838538E-3</v>
      </c>
      <c r="F315" s="21">
        <v>4.470947795071778E-2</v>
      </c>
      <c r="G315" s="21">
        <v>0.17995876740794869</v>
      </c>
      <c r="H315" s="21">
        <v>-0.12596529400157072</v>
      </c>
      <c r="I315" s="21">
        <v>0.70821165174414014</v>
      </c>
      <c r="J315" s="21"/>
      <c r="K315" s="21">
        <v>0.32491931096619475</v>
      </c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3:21" x14ac:dyDescent="0.5">
      <c r="C316" s="23">
        <v>1</v>
      </c>
      <c r="D316" s="21">
        <v>9.0481788210052441E-2</v>
      </c>
      <c r="E316" s="21">
        <v>9.6966135844658463E-2</v>
      </c>
      <c r="F316" s="21">
        <v>8.8423964620019321E-3</v>
      </c>
      <c r="G316" s="21">
        <v>0.2968843042598614</v>
      </c>
      <c r="H316" s="21">
        <v>0.54606687763842021</v>
      </c>
      <c r="I316" s="21">
        <v>0.19087316940018448</v>
      </c>
      <c r="J316" s="21"/>
      <c r="K316" s="21">
        <v>0.77241830535439049</v>
      </c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3:21" x14ac:dyDescent="0.5">
      <c r="C317" s="23">
        <v>1</v>
      </c>
      <c r="D317" s="21">
        <v>6.972104545903042E-2</v>
      </c>
      <c r="E317" s="21">
        <v>0.10116313388795781</v>
      </c>
      <c r="F317" s="21">
        <v>2.3910809753954959E-2</v>
      </c>
      <c r="G317" s="21">
        <v>0.11675338167488813</v>
      </c>
      <c r="H317" s="21">
        <v>1.9222670777757189E-2</v>
      </c>
      <c r="I317" s="21">
        <v>7.9893885866753028E-2</v>
      </c>
      <c r="J317" s="21"/>
      <c r="K317" s="21">
        <v>0.15105456866377007</v>
      </c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3:21" x14ac:dyDescent="0.5">
      <c r="C318" s="23">
        <v>1</v>
      </c>
      <c r="D318" s="21">
        <v>6.2970687571454922E-2</v>
      </c>
      <c r="E318" s="21">
        <v>0.14919226907558747</v>
      </c>
      <c r="F318" s="21">
        <v>-1.4320677423478659E-3</v>
      </c>
      <c r="G318" s="21">
        <v>0.11271638622209819</v>
      </c>
      <c r="H318" s="21">
        <v>0.44162844509829868</v>
      </c>
      <c r="I318" s="21">
        <v>0.47874045866419057</v>
      </c>
      <c r="J318" s="21"/>
      <c r="K318" s="21">
        <v>0.72902897095122532</v>
      </c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3:21" x14ac:dyDescent="0.5">
      <c r="C319" s="23">
        <v>1</v>
      </c>
      <c r="D319" s="21">
        <v>0.10056590089940216</v>
      </c>
      <c r="E319" s="21">
        <v>0.1121006932833547</v>
      </c>
      <c r="F319" s="21">
        <v>1.4291381190556948E-2</v>
      </c>
      <c r="G319" s="21">
        <v>0.24825042721639357</v>
      </c>
      <c r="H319" s="21">
        <v>0.5555303240789734</v>
      </c>
      <c r="I319" s="21">
        <v>0.57967167939315978</v>
      </c>
      <c r="J319" s="21"/>
      <c r="K319" s="21">
        <v>0.93820099213433805</v>
      </c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3:21" x14ac:dyDescent="0.5">
      <c r="C320" s="23">
        <v>1</v>
      </c>
      <c r="D320" s="21">
        <v>-4.7574692176552649E-2</v>
      </c>
      <c r="E320" s="21">
        <v>0.27749245251686006</v>
      </c>
      <c r="F320" s="21">
        <v>2.7496497504843988E-2</v>
      </c>
      <c r="G320" s="21">
        <v>1.6823279151253451E-2</v>
      </c>
      <c r="H320" s="21">
        <v>-0.35549201853947798</v>
      </c>
      <c r="I320" s="21">
        <v>0.38489230938537966</v>
      </c>
      <c r="J320" s="21"/>
      <c r="K320" s="21">
        <v>-0.18733040594914807</v>
      </c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3:21" x14ac:dyDescent="0.5">
      <c r="C321" s="23">
        <v>1</v>
      </c>
      <c r="D321" s="21">
        <v>4.2741334989138124E-3</v>
      </c>
      <c r="E321" s="21">
        <v>0.23305080259927255</v>
      </c>
      <c r="F321" s="21">
        <v>7.6653939050822587E-3</v>
      </c>
      <c r="G321" s="21">
        <v>-2.7728598111518565E-2</v>
      </c>
      <c r="H321" s="21">
        <v>0.50332012053133635</v>
      </c>
      <c r="I321" s="21">
        <v>0.32705730668512994</v>
      </c>
      <c r="J321" s="21"/>
      <c r="K321" s="21">
        <v>0.54014137257240546</v>
      </c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3:21" x14ac:dyDescent="0.5">
      <c r="C322" s="23">
        <v>1</v>
      </c>
      <c r="D322" s="21">
        <v>3.3701100564893186E-2</v>
      </c>
      <c r="E322" s="21">
        <v>0.17811124605499212</v>
      </c>
      <c r="F322" s="21">
        <v>4.4451843367640805E-2</v>
      </c>
      <c r="G322" s="21">
        <v>0.11185939939210063</v>
      </c>
      <c r="H322" s="21">
        <v>3.6554188046007643E-2</v>
      </c>
      <c r="I322" s="21">
        <v>-0.14721983431282432</v>
      </c>
      <c r="J322" s="21"/>
      <c r="K322" s="21">
        <v>5.9107793311680104E-2</v>
      </c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3:21" x14ac:dyDescent="0.5">
      <c r="C323" s="23">
        <v>1</v>
      </c>
      <c r="D323" s="21">
        <v>0.1290509004995577</v>
      </c>
      <c r="E323" s="21">
        <v>0.19222417506983419</v>
      </c>
      <c r="F323" s="21">
        <v>7.7312593434590682E-2</v>
      </c>
      <c r="G323" s="21">
        <v>-2.0709440042400218E-2</v>
      </c>
      <c r="H323" s="21">
        <v>0.36654165259914728</v>
      </c>
      <c r="I323" s="21">
        <v>0.33922253171629596</v>
      </c>
      <c r="J323" s="21"/>
      <c r="K323" s="21">
        <v>0.62418273206926456</v>
      </c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3:21" x14ac:dyDescent="0.5">
      <c r="C324" s="23">
        <v>1</v>
      </c>
      <c r="D324" s="21">
        <v>3.9834094075727029E-2</v>
      </c>
      <c r="E324" s="21">
        <v>7.8683272494455753E-2</v>
      </c>
      <c r="F324" s="21">
        <v>1.0134479648861348E-2</v>
      </c>
      <c r="G324" s="21">
        <v>0.3235780476661908</v>
      </c>
      <c r="H324" s="21">
        <v>-4.179302922569797E-2</v>
      </c>
      <c r="I324" s="21">
        <v>-3.6191152971101259E-2</v>
      </c>
      <c r="J324" s="21"/>
      <c r="K324" s="21">
        <v>0.13552429319724993</v>
      </c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3:21" x14ac:dyDescent="0.5">
      <c r="C325" s="23">
        <v>1</v>
      </c>
      <c r="D325" s="21">
        <v>5.4604480677837651E-2</v>
      </c>
      <c r="E325" s="21">
        <v>0.1715874193561559</v>
      </c>
      <c r="F325" s="21">
        <v>5.7112073587669759E-2</v>
      </c>
      <c r="G325" s="21">
        <v>0.19438639588784762</v>
      </c>
      <c r="H325" s="21">
        <v>0.35137948825706533</v>
      </c>
      <c r="I325" s="21">
        <v>0.72471894482262211</v>
      </c>
      <c r="J325" s="21"/>
      <c r="K325" s="21">
        <v>0.7674165614986086</v>
      </c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3:21" x14ac:dyDescent="0.5">
      <c r="C326" s="23">
        <v>1</v>
      </c>
      <c r="D326" s="21">
        <v>-2.379568762316682E-2</v>
      </c>
      <c r="E326" s="21">
        <v>4.1635994455262143E-2</v>
      </c>
      <c r="F326" s="21">
        <v>7.922104225280048E-2</v>
      </c>
      <c r="G326" s="21">
        <v>0.20967957248764874</v>
      </c>
      <c r="H326" s="21">
        <v>0.16403725952383821</v>
      </c>
      <c r="I326" s="21">
        <v>0.75450249253874346</v>
      </c>
      <c r="J326" s="21"/>
      <c r="K326" s="21">
        <v>0.4921155790958463</v>
      </c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3:21" x14ac:dyDescent="0.5">
      <c r="C327" s="23">
        <v>1</v>
      </c>
      <c r="D327" s="21">
        <v>0.12978764441638635</v>
      </c>
      <c r="E327" s="21">
        <v>0.16316699258429704</v>
      </c>
      <c r="F327" s="21">
        <v>2.9886790734872222E-2</v>
      </c>
      <c r="G327" s="21">
        <v>0.29023408026718439</v>
      </c>
      <c r="H327" s="21">
        <v>0.15420519126720286</v>
      </c>
      <c r="I327" s="21">
        <v>0.56861003672202526</v>
      </c>
      <c r="J327" s="21"/>
      <c r="K327" s="21">
        <v>0.69682511839226602</v>
      </c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3:21" x14ac:dyDescent="0.5">
      <c r="C328" s="23">
        <v>1</v>
      </c>
      <c r="D328" s="21">
        <v>-1.0747378309348209E-2</v>
      </c>
      <c r="E328" s="21">
        <v>0.20214755344201873</v>
      </c>
      <c r="F328" s="21">
        <v>7.8559365390240693E-2</v>
      </c>
      <c r="G328" s="21">
        <v>0.25252669072201711</v>
      </c>
      <c r="H328" s="21">
        <v>-0.10393118999646381</v>
      </c>
      <c r="I328" s="21">
        <v>0.21688176999066489</v>
      </c>
      <c r="J328" s="21"/>
      <c r="K328" s="21">
        <v>0.12720013714683653</v>
      </c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3:21" x14ac:dyDescent="0.5">
      <c r="C329" s="23">
        <v>1</v>
      </c>
      <c r="D329" s="21">
        <v>8.0094493297514294E-2</v>
      </c>
      <c r="E329" s="21">
        <v>2.415448350454788E-2</v>
      </c>
      <c r="F329" s="21">
        <v>4.1741325129784346E-2</v>
      </c>
      <c r="G329" s="21">
        <v>-2.3869824613049304E-2</v>
      </c>
      <c r="H329" s="21">
        <v>-0.1673513206574361</v>
      </c>
      <c r="I329" s="21">
        <v>0.20487001295618126</v>
      </c>
      <c r="J329" s="21"/>
      <c r="K329" s="21">
        <v>4.091262823209655E-2</v>
      </c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3:21" x14ac:dyDescent="0.5">
      <c r="C330" s="23">
        <v>1</v>
      </c>
      <c r="D330" s="21">
        <v>9.6323455246017362E-2</v>
      </c>
      <c r="E330" s="21">
        <v>9.6983548893900484E-2</v>
      </c>
      <c r="F330" s="21">
        <v>4.7486752403854332E-2</v>
      </c>
      <c r="G330" s="21">
        <v>-6.5754548321125636E-2</v>
      </c>
      <c r="H330" s="21">
        <v>4.562965212407169E-2</v>
      </c>
      <c r="I330" s="21">
        <v>0.84147084329003763</v>
      </c>
      <c r="J330" s="21"/>
      <c r="K330" s="21">
        <v>0.54029624214388261</v>
      </c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3:21" x14ac:dyDescent="0.5">
      <c r="C331" s="23">
        <v>1</v>
      </c>
      <c r="D331" s="21">
        <v>-8.4368588949511741E-3</v>
      </c>
      <c r="E331" s="21">
        <v>5.9004924945593923E-2</v>
      </c>
      <c r="F331" s="21">
        <v>3.4396161768019885E-2</v>
      </c>
      <c r="G331" s="21">
        <v>4.9970561583463677E-2</v>
      </c>
      <c r="H331" s="21">
        <v>-5.7400007547274562E-2</v>
      </c>
      <c r="I331" s="21">
        <v>-8.7023466041757258E-2</v>
      </c>
      <c r="J331" s="21"/>
      <c r="K331" s="21">
        <v>-6.1853450719724021E-2</v>
      </c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3:21" x14ac:dyDescent="0.5">
      <c r="C332" s="23">
        <v>1</v>
      </c>
      <c r="D332" s="21">
        <v>5.3952694947691525E-2</v>
      </c>
      <c r="E332" s="21">
        <v>0.2016965287965963</v>
      </c>
      <c r="F332" s="21">
        <v>6.1394751245496551E-2</v>
      </c>
      <c r="G332" s="21">
        <v>9.7063460156174314E-2</v>
      </c>
      <c r="H332" s="21">
        <v>5.0570771160345335E-2</v>
      </c>
      <c r="I332" s="21">
        <v>0.3749579710733596</v>
      </c>
      <c r="J332" s="21"/>
      <c r="K332" s="21">
        <v>0.31892076096732724</v>
      </c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3:21" x14ac:dyDescent="0.5">
      <c r="C333" s="23">
        <v>1</v>
      </c>
      <c r="D333" s="21">
        <v>6.7274917684457897E-2</v>
      </c>
      <c r="E333" s="21">
        <v>5.5038369933214371E-2</v>
      </c>
      <c r="F333" s="21">
        <v>1.7427178897623664E-2</v>
      </c>
      <c r="G333" s="21">
        <v>-0.1362674929431904</v>
      </c>
      <c r="H333" s="21">
        <v>0.3418104125456255</v>
      </c>
      <c r="I333" s="21">
        <v>1.3724301389170718E-2</v>
      </c>
      <c r="J333" s="21"/>
      <c r="K333" s="21">
        <v>0.306226249388033</v>
      </c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3:21" x14ac:dyDescent="0.5">
      <c r="C334" s="23">
        <v>1</v>
      </c>
      <c r="D334" s="21">
        <v>9.1348884712218539E-3</v>
      </c>
      <c r="E334" s="21">
        <v>7.1756280212852061E-2</v>
      </c>
      <c r="F334" s="21">
        <v>2.3140132627329932E-2</v>
      </c>
      <c r="G334" s="21">
        <v>5.8516526337364969E-2</v>
      </c>
      <c r="H334" s="21">
        <v>0.27835702934368883</v>
      </c>
      <c r="I334" s="21">
        <v>0.40229864660743336</v>
      </c>
      <c r="J334" s="21"/>
      <c r="K334" s="21">
        <v>0.50062708506838993</v>
      </c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3:21" x14ac:dyDescent="0.5">
      <c r="C335" s="23">
        <v>1</v>
      </c>
      <c r="D335" s="21">
        <v>7.1315079589449215E-2</v>
      </c>
      <c r="E335" s="21">
        <v>9.3732048938396567E-2</v>
      </c>
      <c r="F335" s="21">
        <v>3.1061105505273284E-2</v>
      </c>
      <c r="G335" s="21">
        <v>0.27588835090926461</v>
      </c>
      <c r="H335" s="21">
        <v>0.10103148641505291</v>
      </c>
      <c r="I335" s="21">
        <v>0.34758631713950194</v>
      </c>
      <c r="J335" s="21"/>
      <c r="K335" s="21">
        <v>0.47257032978833435</v>
      </c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3:21" x14ac:dyDescent="0.5">
      <c r="C336" s="23">
        <v>1</v>
      </c>
      <c r="D336" s="21">
        <v>3.0402491603096521E-2</v>
      </c>
      <c r="E336" s="21">
        <v>-5.438475521052169E-2</v>
      </c>
      <c r="F336" s="21">
        <v>3.3537903649975588E-2</v>
      </c>
      <c r="G336" s="21">
        <v>5.9813761115718574E-2</v>
      </c>
      <c r="H336" s="21">
        <v>-2.1589601712303008E-2</v>
      </c>
      <c r="I336" s="21">
        <v>-0.16925382957314655</v>
      </c>
      <c r="J336" s="21"/>
      <c r="K336" s="21">
        <v>-5.895545683042068E-2</v>
      </c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3:21" x14ac:dyDescent="0.5">
      <c r="C337" s="23">
        <v>1</v>
      </c>
      <c r="D337" s="21">
        <v>-1.013664909815698E-2</v>
      </c>
      <c r="E337" s="21">
        <v>0.1235302954765003</v>
      </c>
      <c r="F337" s="21">
        <v>6.2038592855740059E-2</v>
      </c>
      <c r="G337" s="21">
        <v>-0.18028213859616199</v>
      </c>
      <c r="H337" s="21">
        <v>1.0592118388470489E-2</v>
      </c>
      <c r="I337" s="21">
        <v>-0.18689579995066774</v>
      </c>
      <c r="J337" s="21"/>
      <c r="K337" s="21">
        <v>-0.16960334964384821</v>
      </c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3:21" x14ac:dyDescent="0.5">
      <c r="C338" s="23">
        <v>1</v>
      </c>
      <c r="D338" s="21">
        <v>4.1145973178960543E-3</v>
      </c>
      <c r="E338" s="21">
        <v>0.19142388439299407</v>
      </c>
      <c r="F338" s="21">
        <v>8.363218969943155E-2</v>
      </c>
      <c r="G338" s="21">
        <v>4.4639836671950935E-2</v>
      </c>
      <c r="H338" s="21">
        <v>0.16716774214801344</v>
      </c>
      <c r="I338" s="21">
        <v>-0.14168000106530543</v>
      </c>
      <c r="J338" s="21"/>
      <c r="K338" s="21">
        <v>9.056165903518594E-2</v>
      </c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3:21" x14ac:dyDescent="0.5">
      <c r="C339" s="23">
        <v>1</v>
      </c>
      <c r="D339" s="21">
        <v>-2.3995659660763918E-2</v>
      </c>
      <c r="E339" s="21">
        <v>0.24099199073243718</v>
      </c>
      <c r="F339" s="21">
        <v>4.9444727841090053E-2</v>
      </c>
      <c r="G339" s="21">
        <v>0.10763872228693672</v>
      </c>
      <c r="H339" s="21">
        <v>0.17385950497609765</v>
      </c>
      <c r="I339" s="21">
        <v>0.38212444025402792</v>
      </c>
      <c r="J339" s="21"/>
      <c r="K339" s="21">
        <v>0.32999304362633325</v>
      </c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3:21" x14ac:dyDescent="0.5">
      <c r="C340" s="23">
        <v>1</v>
      </c>
      <c r="D340" s="21">
        <v>7.3820753020842067E-2</v>
      </c>
      <c r="E340" s="21">
        <v>0.17478157033290581</v>
      </c>
      <c r="F340" s="21">
        <v>4.1772568633968846E-2</v>
      </c>
      <c r="G340" s="21">
        <v>-1.7686608978168983E-2</v>
      </c>
      <c r="H340" s="21">
        <v>0.2089177824237724</v>
      </c>
      <c r="I340" s="21">
        <v>-1.7897417337792154E-2</v>
      </c>
      <c r="J340" s="21"/>
      <c r="K340" s="21">
        <v>0.23034834183939751</v>
      </c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3:21" x14ac:dyDescent="0.5">
      <c r="C341" s="23">
        <v>1</v>
      </c>
      <c r="D341" s="21">
        <v>0.10064443218047163</v>
      </c>
      <c r="E341" s="21">
        <v>0.25026242794132303</v>
      </c>
      <c r="F341" s="21">
        <v>2.2673585458835799E-2</v>
      </c>
      <c r="G341" s="21">
        <v>-0.18079052383083782</v>
      </c>
      <c r="H341" s="21">
        <v>0.10186090682024106</v>
      </c>
      <c r="I341" s="21">
        <v>0.83999754831411155</v>
      </c>
      <c r="J341" s="21"/>
      <c r="K341" s="21">
        <v>0.50944616940452647</v>
      </c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3:21" x14ac:dyDescent="0.5">
      <c r="C342" s="23">
        <v>1</v>
      </c>
      <c r="D342" s="21">
        <v>1.6360994982416104E-2</v>
      </c>
      <c r="E342" s="21">
        <v>-1.5722795806364875E-2</v>
      </c>
      <c r="F342" s="21">
        <v>1.6665953046386607E-2</v>
      </c>
      <c r="G342" s="21">
        <v>1.5389270867002737E-2</v>
      </c>
      <c r="H342" s="21">
        <v>0.24842349511803918</v>
      </c>
      <c r="I342" s="21">
        <v>-0.19080395749347612</v>
      </c>
      <c r="J342" s="21"/>
      <c r="K342" s="21">
        <v>0.11346752870707216</v>
      </c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3:21" x14ac:dyDescent="0.5">
      <c r="C343" s="23">
        <v>1</v>
      </c>
      <c r="D343" s="21">
        <v>6.087762661639208E-2</v>
      </c>
      <c r="E343" s="21">
        <v>0.28970256099827207</v>
      </c>
      <c r="F343" s="21">
        <v>3.3226987418483053E-2</v>
      </c>
      <c r="G343" s="21">
        <v>9.8126189246117226E-3</v>
      </c>
      <c r="H343" s="21">
        <v>0.25564233770939127</v>
      </c>
      <c r="I343" s="21">
        <v>0.5393410084182737</v>
      </c>
      <c r="J343" s="21"/>
      <c r="K343" s="21">
        <v>0.52219716762025403</v>
      </c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3:21" x14ac:dyDescent="0.5">
      <c r="C344" s="23">
        <v>1</v>
      </c>
      <c r="D344" s="21">
        <v>7.6298314513655222E-2</v>
      </c>
      <c r="E344" s="21">
        <v>5.1388025075177673E-2</v>
      </c>
      <c r="F344" s="21">
        <v>2.4703182392496421E-2</v>
      </c>
      <c r="G344" s="21">
        <v>0.28984942323165319</v>
      </c>
      <c r="H344" s="21">
        <v>0.63452009413240795</v>
      </c>
      <c r="I344" s="21">
        <v>6.167306067292383E-2</v>
      </c>
      <c r="J344" s="21"/>
      <c r="K344" s="21">
        <v>0.7588968261476714</v>
      </c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3:21" x14ac:dyDescent="0.5">
      <c r="C345" s="23">
        <v>1</v>
      </c>
      <c r="D345" s="21">
        <v>1.3051563805492696E-2</v>
      </c>
      <c r="E345" s="21">
        <v>0.18113390046982425</v>
      </c>
      <c r="F345" s="21">
        <v>1.8036016863466689E-2</v>
      </c>
      <c r="G345" s="21">
        <v>5.2515362430579554E-2</v>
      </c>
      <c r="H345" s="21">
        <v>-4.6239552451796506E-2</v>
      </c>
      <c r="I345" s="21">
        <v>3.2308895934125864E-2</v>
      </c>
      <c r="J345" s="21"/>
      <c r="K345" s="21">
        <v>3.2396699051794535E-2</v>
      </c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3:21" x14ac:dyDescent="0.5">
      <c r="C346" s="23">
        <v>1</v>
      </c>
      <c r="D346" s="21">
        <v>0.20171313082712616</v>
      </c>
      <c r="E346" s="21">
        <v>0.19455787280428596</v>
      </c>
      <c r="F346" s="21">
        <v>4.7133169848292467E-2</v>
      </c>
      <c r="G346" s="21">
        <v>0.19111041353719066</v>
      </c>
      <c r="H346" s="21">
        <v>0.68679636419588586</v>
      </c>
      <c r="I346" s="21">
        <v>-0.22419956260086593</v>
      </c>
      <c r="J346" s="21"/>
      <c r="K346" s="21">
        <v>0.76262648406282019</v>
      </c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3:21" x14ac:dyDescent="0.5">
      <c r="C347" s="23">
        <v>1</v>
      </c>
      <c r="D347" s="21">
        <v>-1.854084057119644E-2</v>
      </c>
      <c r="E347" s="21">
        <v>0.27933073906559902</v>
      </c>
      <c r="F347" s="21">
        <v>3.8974217475034628E-2</v>
      </c>
      <c r="G347" s="21">
        <v>-9.1813276536410179E-2</v>
      </c>
      <c r="H347" s="21">
        <v>0.18943204755166601</v>
      </c>
      <c r="I347" s="21">
        <v>0.21182603417544921</v>
      </c>
      <c r="J347" s="21"/>
      <c r="K347" s="21">
        <v>0.2115366647407132</v>
      </c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3:21" x14ac:dyDescent="0.5">
      <c r="C348" s="23">
        <v>1</v>
      </c>
      <c r="D348" s="21">
        <v>-6.5906777787206536E-3</v>
      </c>
      <c r="E348" s="21">
        <v>9.9382115571113774E-2</v>
      </c>
      <c r="F348" s="21">
        <v>6.6538537708044271E-2</v>
      </c>
      <c r="G348" s="21">
        <v>-5.1835249088591523E-2</v>
      </c>
      <c r="H348" s="21">
        <v>-0.25872080371982176</v>
      </c>
      <c r="I348" s="21">
        <v>0.18716227756914777</v>
      </c>
      <c r="J348" s="21"/>
      <c r="K348" s="21">
        <v>-0.12711697422601254</v>
      </c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3:21" x14ac:dyDescent="0.5">
      <c r="C349" s="23">
        <v>1</v>
      </c>
      <c r="D349" s="21">
        <v>7.0789307665461834E-2</v>
      </c>
      <c r="E349" s="21">
        <v>7.1376600097801446E-2</v>
      </c>
      <c r="F349" s="21">
        <v>2.7616892738697475E-2</v>
      </c>
      <c r="G349" s="21">
        <v>0.17260796803243647</v>
      </c>
      <c r="H349" s="21">
        <v>0.47860162391247285</v>
      </c>
      <c r="I349" s="21">
        <v>-3.7933408520385181E-2</v>
      </c>
      <c r="J349" s="21"/>
      <c r="K349" s="21">
        <v>0.52427702124184239</v>
      </c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3:21" x14ac:dyDescent="0.5">
      <c r="C350" s="23">
        <v>1</v>
      </c>
      <c r="D350" s="21">
        <v>3.1045422747913297E-2</v>
      </c>
      <c r="E350" s="21">
        <v>0.17103862736861755</v>
      </c>
      <c r="F350" s="21">
        <v>4.3381438966228418E-2</v>
      </c>
      <c r="G350" s="21">
        <v>6.4943886306467816E-2</v>
      </c>
      <c r="H350" s="21">
        <v>0.34353685593859201</v>
      </c>
      <c r="I350" s="21">
        <v>0.14007708649805289</v>
      </c>
      <c r="J350" s="21"/>
      <c r="K350" s="21">
        <v>0.40725352271981213</v>
      </c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3:21" x14ac:dyDescent="0.5">
      <c r="C351" s="23">
        <v>1</v>
      </c>
      <c r="D351" s="21">
        <v>1.7445695906440691E-2</v>
      </c>
      <c r="E351" s="21">
        <v>2.6792761223509237E-2</v>
      </c>
      <c r="F351" s="21">
        <v>4.1807550578460917E-2</v>
      </c>
      <c r="G351" s="21">
        <v>0.15313345616906943</v>
      </c>
      <c r="H351" s="21">
        <v>0.20079407001595478</v>
      </c>
      <c r="I351" s="21">
        <v>0.11097924594515904</v>
      </c>
      <c r="J351" s="21"/>
      <c r="K351" s="21">
        <v>0.32710142382069696</v>
      </c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3:21" x14ac:dyDescent="0.5">
      <c r="C352" s="23">
        <v>1</v>
      </c>
      <c r="D352" s="21">
        <v>5.0660391725739051E-2</v>
      </c>
      <c r="E352" s="21">
        <v>0.19052505280341386</v>
      </c>
      <c r="F352" s="21">
        <v>4.6801658253981089E-2</v>
      </c>
      <c r="G352" s="21">
        <v>-5.5148082549784372E-2</v>
      </c>
      <c r="H352" s="21">
        <v>0.13880538350161534</v>
      </c>
      <c r="I352" s="21">
        <v>5.9470464148472207E-2</v>
      </c>
      <c r="J352" s="21"/>
      <c r="K352" s="21">
        <v>0.18802297263765089</v>
      </c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3:21" x14ac:dyDescent="0.5">
      <c r="C353" s="23">
        <v>1</v>
      </c>
      <c r="D353" s="21">
        <v>8.8021982314395078E-2</v>
      </c>
      <c r="E353" s="21">
        <v>0.10391776503490954</v>
      </c>
      <c r="F353" s="21">
        <v>3.7279583777900076E-2</v>
      </c>
      <c r="G353" s="21">
        <v>0.1088235717941799</v>
      </c>
      <c r="H353" s="21">
        <v>0.31854323646518001</v>
      </c>
      <c r="I353" s="21">
        <v>0.102380330006759</v>
      </c>
      <c r="J353" s="21"/>
      <c r="K353" s="21">
        <v>0.4222097726831468</v>
      </c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3:21" x14ac:dyDescent="0.5">
      <c r="C354" s="23">
        <v>1</v>
      </c>
      <c r="D354" s="21">
        <v>-3.8091788729960746E-3</v>
      </c>
      <c r="E354" s="21">
        <v>0.11718764144495009</v>
      </c>
      <c r="F354" s="21">
        <v>1.736451389520707E-2</v>
      </c>
      <c r="G354" s="21">
        <v>-6.6672958899159349E-2</v>
      </c>
      <c r="H354" s="21">
        <v>7.7624511774122509E-2</v>
      </c>
      <c r="I354" s="21">
        <v>0.87256894383399763</v>
      </c>
      <c r="J354" s="21"/>
      <c r="K354" s="21">
        <v>0.48608131040403357</v>
      </c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3:21" x14ac:dyDescent="0.5">
      <c r="C355" s="23">
        <v>1</v>
      </c>
      <c r="D355" s="21">
        <v>-4.3454992290341179E-2</v>
      </c>
      <c r="E355" s="21">
        <v>0.15651932737458449</v>
      </c>
      <c r="F355" s="21">
        <v>2.2054539088941342E-2</v>
      </c>
      <c r="G355" s="21">
        <v>0.27102842437659802</v>
      </c>
      <c r="H355" s="21">
        <v>5.8599737834542684E-2</v>
      </c>
      <c r="I355" s="21">
        <v>0.47228218247780285</v>
      </c>
      <c r="J355" s="21"/>
      <c r="K355" s="21">
        <v>0.34116709214595653</v>
      </c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3:21" x14ac:dyDescent="0.5">
      <c r="C356" s="23">
        <v>1</v>
      </c>
      <c r="D356" s="21">
        <v>-4.4618598616038091E-2</v>
      </c>
      <c r="E356" s="21">
        <v>8.0683540081762192E-2</v>
      </c>
      <c r="F356" s="21">
        <v>3.4597780047340702E-2</v>
      </c>
      <c r="G356" s="21">
        <v>0.33223140091389508</v>
      </c>
      <c r="H356" s="21">
        <v>0.26978204632247854</v>
      </c>
      <c r="I356" s="21">
        <v>0.46093482378941686</v>
      </c>
      <c r="J356" s="21"/>
      <c r="K356" s="21">
        <v>0.50597929043375556</v>
      </c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3:21" x14ac:dyDescent="0.5">
      <c r="C357" s="23">
        <v>1</v>
      </c>
      <c r="D357" s="21">
        <v>3.6137283987244966E-2</v>
      </c>
      <c r="E357" s="21">
        <v>0.38416758245612176</v>
      </c>
      <c r="F357" s="21">
        <v>4.7116558476821481E-2</v>
      </c>
      <c r="G357" s="21">
        <v>-0.33399935242510864</v>
      </c>
      <c r="H357" s="21">
        <v>4.846312827362656E-2</v>
      </c>
      <c r="I357" s="21">
        <v>0.44405390492543906</v>
      </c>
      <c r="J357" s="21"/>
      <c r="K357" s="21">
        <v>0.13444811290134337</v>
      </c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3:21" x14ac:dyDescent="0.5">
      <c r="C358" s="23">
        <v>1</v>
      </c>
      <c r="D358" s="21">
        <v>5.5240200329098051E-2</v>
      </c>
      <c r="E358" s="21">
        <v>0.14082522019176644</v>
      </c>
      <c r="F358" s="21">
        <v>3.1734301807014795E-2</v>
      </c>
      <c r="G358" s="21">
        <v>0.21901791668838422</v>
      </c>
      <c r="H358" s="21">
        <v>0.15467597065026861</v>
      </c>
      <c r="I358" s="21">
        <v>0.30260843550449767</v>
      </c>
      <c r="J358" s="21"/>
      <c r="K358" s="21">
        <v>0.4228085669972258</v>
      </c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3:21" x14ac:dyDescent="0.5">
      <c r="C359" s="23">
        <v>1</v>
      </c>
      <c r="D359" s="21">
        <v>8.5310404823700489E-2</v>
      </c>
      <c r="E359" s="21">
        <v>-7.5699234472033083E-3</v>
      </c>
      <c r="F359" s="21">
        <v>3.2636764005697858E-2</v>
      </c>
      <c r="G359" s="21">
        <v>5.2932123375859223E-2</v>
      </c>
      <c r="H359" s="21">
        <v>-0.27996738431700718</v>
      </c>
      <c r="I359" s="21">
        <v>5.457368009134575E-2</v>
      </c>
      <c r="J359" s="21"/>
      <c r="K359" s="21">
        <v>-5.0372461880235843E-2</v>
      </c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3:21" x14ac:dyDescent="0.5">
      <c r="C360" s="23">
        <v>1</v>
      </c>
      <c r="D360" s="21">
        <v>1.3305355365359754E-2</v>
      </c>
      <c r="E360" s="21">
        <v>6.0919227446304652E-2</v>
      </c>
      <c r="F360" s="21">
        <v>3.5537234228801187E-2</v>
      </c>
      <c r="G360" s="21">
        <v>5.4037481004254428E-2</v>
      </c>
      <c r="H360" s="21">
        <v>-4.1479444416353428E-2</v>
      </c>
      <c r="I360" s="21">
        <v>0.35306872021003577</v>
      </c>
      <c r="J360" s="21"/>
      <c r="K360" s="21">
        <v>0.17931712732931138</v>
      </c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3:21" x14ac:dyDescent="0.5">
      <c r="C361" s="23">
        <v>1</v>
      </c>
      <c r="D361" s="21">
        <v>1.0508375360047298E-2</v>
      </c>
      <c r="E361" s="21">
        <v>2.3807212120488419E-2</v>
      </c>
      <c r="F361" s="21">
        <v>4.0452274538338155E-2</v>
      </c>
      <c r="G361" s="21">
        <v>6.6797016998807537E-2</v>
      </c>
      <c r="H361" s="21">
        <v>0.40185109523845697</v>
      </c>
      <c r="I361" s="21">
        <v>-8.5400579131054755E-2</v>
      </c>
      <c r="J361" s="21"/>
      <c r="K361" s="21">
        <v>0.34958248767696715</v>
      </c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3:21" x14ac:dyDescent="0.5">
      <c r="C362" s="23">
        <v>1</v>
      </c>
      <c r="D362" s="21">
        <v>0.11912592855923188</v>
      </c>
      <c r="E362" s="21">
        <v>0.17100228590839633</v>
      </c>
      <c r="F362" s="21">
        <v>2.7521388945100089E-2</v>
      </c>
      <c r="G362" s="21">
        <v>0.28459140004184946</v>
      </c>
      <c r="H362" s="21">
        <v>0.1624933042811213</v>
      </c>
      <c r="I362" s="21">
        <v>0.17369304505261229</v>
      </c>
      <c r="J362" s="21"/>
      <c r="K362" s="21">
        <v>0.44259467043083806</v>
      </c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3:21" x14ac:dyDescent="0.5">
      <c r="C363" s="23">
        <v>1</v>
      </c>
      <c r="D363" s="21">
        <v>8.0800228948660582E-2</v>
      </c>
      <c r="E363" s="21">
        <v>-9.2201262345840834E-2</v>
      </c>
      <c r="F363" s="21">
        <v>2.5079943906221473E-2</v>
      </c>
      <c r="G363" s="21">
        <v>0.13287602220444308</v>
      </c>
      <c r="H363" s="21">
        <v>0.25408442485107408</v>
      </c>
      <c r="I363" s="21">
        <v>0.19488970666872765</v>
      </c>
      <c r="J363" s="21"/>
      <c r="K363" s="21">
        <v>0.44980813513864093</v>
      </c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3:21" x14ac:dyDescent="0.5">
      <c r="C364" s="23">
        <v>1</v>
      </c>
      <c r="D364" s="21">
        <v>2.8377543056983243E-2</v>
      </c>
      <c r="E364" s="21">
        <v>0.10023692553397681</v>
      </c>
      <c r="F364" s="21">
        <v>3.993310523527361E-2</v>
      </c>
      <c r="G364" s="21">
        <v>0.24077788443686104</v>
      </c>
      <c r="H364" s="21">
        <v>3.8556410855086654E-2</v>
      </c>
      <c r="I364" s="21">
        <v>0.295250185809175</v>
      </c>
      <c r="J364" s="21"/>
      <c r="K364" s="21">
        <v>0.28649878795110534</v>
      </c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3:21" x14ac:dyDescent="0.5">
      <c r="C365" s="23">
        <v>1</v>
      </c>
      <c r="D365" s="21">
        <v>3.7563722539664703E-2</v>
      </c>
      <c r="E365" s="21">
        <v>0.11698643212759061</v>
      </c>
      <c r="F365" s="21">
        <v>5.4393749601649249E-2</v>
      </c>
      <c r="G365" s="21">
        <v>-0.11086544865323182</v>
      </c>
      <c r="H365" s="21">
        <v>-0.1545328879284962</v>
      </c>
      <c r="I365" s="21">
        <v>-7.5237051161324953E-2</v>
      </c>
      <c r="J365" s="21"/>
      <c r="K365" s="21">
        <v>-0.1857460215369526</v>
      </c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3:21" x14ac:dyDescent="0.5">
      <c r="C366" s="23">
        <v>1</v>
      </c>
      <c r="D366" s="21">
        <v>7.647133887932385E-2</v>
      </c>
      <c r="E366" s="21">
        <v>0.16735818828533286</v>
      </c>
      <c r="F366" s="21">
        <v>6.3645941837710551E-2</v>
      </c>
      <c r="G366" s="21">
        <v>0.17163242458643702</v>
      </c>
      <c r="H366" s="21">
        <v>0.23255049800488437</v>
      </c>
      <c r="I366" s="21">
        <v>0.53004294323138601</v>
      </c>
      <c r="J366" s="21"/>
      <c r="K366" s="21">
        <v>0.55697596893901158</v>
      </c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3:21" x14ac:dyDescent="0.5">
      <c r="C367" s="23">
        <v>1</v>
      </c>
      <c r="D367" s="21">
        <v>-1.737245195180101E-2</v>
      </c>
      <c r="E367" s="21">
        <v>0.13741416693529557</v>
      </c>
      <c r="F367" s="21">
        <v>4.4626935290001474E-2</v>
      </c>
      <c r="G367" s="21">
        <v>-0.28935143269912528</v>
      </c>
      <c r="H367" s="21">
        <v>0.23198969145046941</v>
      </c>
      <c r="I367" s="21">
        <v>0.51825409486719942</v>
      </c>
      <c r="J367" s="21"/>
      <c r="K367" s="21">
        <v>0.31183349124861715</v>
      </c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3:21" x14ac:dyDescent="0.5">
      <c r="C368" s="23">
        <v>1</v>
      </c>
      <c r="D368" s="21">
        <v>-9.176521499617965E-3</v>
      </c>
      <c r="E368" s="21">
        <v>8.9436299590388069E-2</v>
      </c>
      <c r="F368" s="21">
        <v>4.1113213503004377E-2</v>
      </c>
      <c r="G368" s="21">
        <v>-8.3566424447309065E-2</v>
      </c>
      <c r="H368" s="21">
        <v>-0.30987500399204559</v>
      </c>
      <c r="I368" s="21">
        <v>-9.1305554428670499E-2</v>
      </c>
      <c r="J368" s="21"/>
      <c r="K368" s="21">
        <v>-0.32098372799600938</v>
      </c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3:21" x14ac:dyDescent="0.5">
      <c r="C369" s="23">
        <v>1</v>
      </c>
      <c r="D369" s="21">
        <v>9.2787604941793639E-2</v>
      </c>
      <c r="E369" s="21">
        <v>0.14365059186468515</v>
      </c>
      <c r="F369" s="21">
        <v>4.9429258381255628E-2</v>
      </c>
      <c r="G369" s="21">
        <v>0.16360869966131725</v>
      </c>
      <c r="H369" s="21">
        <v>-2.6926277276924732E-2</v>
      </c>
      <c r="I369" s="21">
        <v>0.33732122771158224</v>
      </c>
      <c r="J369" s="21"/>
      <c r="K369" s="21">
        <v>0.28664127315978027</v>
      </c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3:21" x14ac:dyDescent="0.5">
      <c r="C370" s="23">
        <v>1</v>
      </c>
      <c r="D370" s="21">
        <v>4.469431545216488E-2</v>
      </c>
      <c r="E370" s="21">
        <v>0.17793883018037207</v>
      </c>
      <c r="F370" s="21">
        <v>3.9104522107308706E-2</v>
      </c>
      <c r="G370" s="21">
        <v>0.23997836718039506</v>
      </c>
      <c r="H370" s="21">
        <v>8.8272571484371579E-2</v>
      </c>
      <c r="I370" s="21">
        <v>0.20675085765791046</v>
      </c>
      <c r="J370" s="21"/>
      <c r="K370" s="21">
        <v>0.343863184896816</v>
      </c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3:21" x14ac:dyDescent="0.5">
      <c r="C371" s="23">
        <v>1</v>
      </c>
      <c r="D371" s="21">
        <v>9.5598175608846023E-2</v>
      </c>
      <c r="E371" s="21">
        <v>0.28519704592302808</v>
      </c>
      <c r="F371" s="21">
        <v>3.3460128120181544E-2</v>
      </c>
      <c r="G371" s="21">
        <v>5.0697964079489302E-2</v>
      </c>
      <c r="H371" s="21">
        <v>-0.12939908608491787</v>
      </c>
      <c r="I371" s="21">
        <v>-0.32921245480486416</v>
      </c>
      <c r="J371" s="21"/>
      <c r="K371" s="21">
        <v>-0.1202119145780062</v>
      </c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3:21" x14ac:dyDescent="0.5">
      <c r="C372" s="23">
        <v>1</v>
      </c>
      <c r="D372" s="21">
        <v>2.4748382034513752E-2</v>
      </c>
      <c r="E372" s="21">
        <v>0.20018563948597745</v>
      </c>
      <c r="F372" s="21">
        <v>3.5034135432896206E-2</v>
      </c>
      <c r="G372" s="21">
        <v>-2.485012906821335E-2</v>
      </c>
      <c r="H372" s="21">
        <v>0.47962586515445982</v>
      </c>
      <c r="I372" s="21">
        <v>0.10115958441820733</v>
      </c>
      <c r="J372" s="21"/>
      <c r="K372" s="21">
        <v>0.44989649962895045</v>
      </c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3:21" x14ac:dyDescent="0.5">
      <c r="C373" s="23">
        <v>1</v>
      </c>
      <c r="D373" s="21">
        <v>9.0817321553938832E-2</v>
      </c>
      <c r="E373" s="21">
        <v>8.5257117174995053E-2</v>
      </c>
      <c r="F373" s="21">
        <v>3.336765888662041E-2</v>
      </c>
      <c r="G373" s="21">
        <v>8.7626611271510113E-2</v>
      </c>
      <c r="H373" s="21">
        <v>0.39602700463866725</v>
      </c>
      <c r="I373" s="21">
        <v>0.48941191170067833</v>
      </c>
      <c r="J373" s="21"/>
      <c r="K373" s="21">
        <v>0.72428171426026</v>
      </c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3:21" x14ac:dyDescent="0.5">
      <c r="C374" s="23">
        <v>1</v>
      </c>
      <c r="D374" s="21">
        <v>2.4520474234211071E-2</v>
      </c>
      <c r="E374" s="21">
        <v>0.16520451455084784</v>
      </c>
      <c r="F374" s="21">
        <v>5.0602767159217459E-2</v>
      </c>
      <c r="G374" s="21">
        <v>-6.6422577971014321E-2</v>
      </c>
      <c r="H374" s="21">
        <v>-0.26312731424478364</v>
      </c>
      <c r="I374" s="21">
        <v>0.20298048929007351</v>
      </c>
      <c r="J374" s="21"/>
      <c r="K374" s="21">
        <v>-0.13799069236518946</v>
      </c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3:21" x14ac:dyDescent="0.5">
      <c r="C375" s="23">
        <v>1</v>
      </c>
      <c r="D375" s="21">
        <v>9.9545821679149923E-2</v>
      </c>
      <c r="E375" s="21">
        <v>-3.8937805997189129E-2</v>
      </c>
      <c r="F375" s="21">
        <v>5.0437271462703236E-2</v>
      </c>
      <c r="G375" s="21">
        <v>0.22370116951191016</v>
      </c>
      <c r="H375" s="21">
        <v>-3.6213444008029783E-2</v>
      </c>
      <c r="I375" s="21">
        <v>-9.457507556986644E-2</v>
      </c>
      <c r="J375" s="21"/>
      <c r="K375" s="21">
        <v>0.15789144118245826</v>
      </c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3:21" x14ac:dyDescent="0.5">
      <c r="C376" s="23">
        <v>1</v>
      </c>
      <c r="D376" s="21">
        <v>2.8296962700605444E-2</v>
      </c>
      <c r="E376" s="21">
        <v>0.16409333381938712</v>
      </c>
      <c r="F376" s="21">
        <v>2.4252643924257199E-2</v>
      </c>
      <c r="G376" s="21">
        <v>0.2602266362137341</v>
      </c>
      <c r="H376" s="21">
        <v>0.56233325911447651</v>
      </c>
      <c r="I376" s="21">
        <v>-0.1719188609186037</v>
      </c>
      <c r="J376" s="21"/>
      <c r="K376" s="21">
        <v>0.47540434855982139</v>
      </c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3:21" x14ac:dyDescent="0.5">
      <c r="C377" s="23">
        <v>1</v>
      </c>
      <c r="D377" s="21">
        <v>3.1540874007805447E-2</v>
      </c>
      <c r="E377" s="21">
        <v>0.10667909970028223</v>
      </c>
      <c r="F377" s="21">
        <v>6.604789932730655E-2</v>
      </c>
      <c r="G377" s="21">
        <v>-0.14177818459490776</v>
      </c>
      <c r="H377" s="21">
        <v>-0.2389447073054605</v>
      </c>
      <c r="I377" s="21">
        <v>1.5715948828693926E-2</v>
      </c>
      <c r="J377" s="21"/>
      <c r="K377" s="21">
        <v>-0.1903030979656532</v>
      </c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3:21" x14ac:dyDescent="0.5">
      <c r="C378" s="23">
        <v>1</v>
      </c>
      <c r="D378" s="21">
        <v>9.4872951174587952E-2</v>
      </c>
      <c r="E378" s="21">
        <v>0.11406607262235408</v>
      </c>
      <c r="F378" s="21">
        <v>4.0398683603671555E-2</v>
      </c>
      <c r="G378" s="21">
        <v>-7.3849935383364651E-3</v>
      </c>
      <c r="H378" s="21">
        <v>0.23198690504337699</v>
      </c>
      <c r="I378" s="21">
        <v>0.13332403890760464</v>
      </c>
      <c r="J378" s="21"/>
      <c r="K378" s="21">
        <v>0.35495739197510823</v>
      </c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3:21" x14ac:dyDescent="0.5">
      <c r="C379" s="23">
        <v>1</v>
      </c>
      <c r="D379" s="21">
        <v>9.8743875950648249E-2</v>
      </c>
      <c r="E379" s="21">
        <v>0.19233935985357312</v>
      </c>
      <c r="F379" s="21">
        <v>5.3343178443600689E-2</v>
      </c>
      <c r="G379" s="21">
        <v>0.20666268677969463</v>
      </c>
      <c r="H379" s="21">
        <v>0.42116522008344348</v>
      </c>
      <c r="I379" s="21">
        <v>0.31351194661052495</v>
      </c>
      <c r="J379" s="21"/>
      <c r="K379" s="21">
        <v>0.69039920401921895</v>
      </c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3:21" x14ac:dyDescent="0.5">
      <c r="C380" s="23">
        <v>1</v>
      </c>
      <c r="D380" s="21">
        <v>7.5384948866060592E-2</v>
      </c>
      <c r="E380" s="21">
        <v>0.40528150897857962</v>
      </c>
      <c r="F380" s="21">
        <v>-6.9245021570586499E-3</v>
      </c>
      <c r="G380" s="21">
        <v>0.17644922717466238</v>
      </c>
      <c r="H380" s="21">
        <v>0.3939189894807269</v>
      </c>
      <c r="I380" s="21">
        <v>0.88497428273151868</v>
      </c>
      <c r="J380" s="21"/>
      <c r="K380" s="21">
        <v>0.9164837702831633</v>
      </c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3:21" x14ac:dyDescent="0.5">
      <c r="C381" s="23">
        <v>1</v>
      </c>
      <c r="D381" s="21">
        <v>2.8726714803136398E-2</v>
      </c>
      <c r="E381" s="21">
        <v>-3.2403788595828376E-3</v>
      </c>
      <c r="F381" s="21">
        <v>-7.2868397671773874E-3</v>
      </c>
      <c r="G381" s="21">
        <v>0.18070631338717486</v>
      </c>
      <c r="H381" s="21">
        <v>0.1520373203059151</v>
      </c>
      <c r="I381" s="21">
        <v>-0.77842826995125503</v>
      </c>
      <c r="J381" s="21"/>
      <c r="K381" s="21">
        <v>-8.0715595826886199E-2</v>
      </c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3:21" x14ac:dyDescent="0.5">
      <c r="C382" s="23">
        <v>1</v>
      </c>
      <c r="D382" s="21">
        <v>1.0381920027428999E-2</v>
      </c>
      <c r="E382" s="21">
        <v>0.13360934921429785</v>
      </c>
      <c r="F382" s="21">
        <v>5.6825094306310456E-2</v>
      </c>
      <c r="G382" s="21">
        <v>3.8308250555715163E-2</v>
      </c>
      <c r="H382" s="21">
        <v>0.4040345088572771</v>
      </c>
      <c r="I382" s="21">
        <v>-4.5176334714085442E-2</v>
      </c>
      <c r="J382" s="21"/>
      <c r="K382" s="21">
        <v>0.36868632045673433</v>
      </c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3:21" x14ac:dyDescent="0.5">
      <c r="C383" s="23">
        <v>1</v>
      </c>
      <c r="D383" s="21">
        <v>1.126982400852343E-3</v>
      </c>
      <c r="E383" s="21">
        <v>0.17480373641405128</v>
      </c>
      <c r="F383" s="21">
        <v>2.7735879731525852E-2</v>
      </c>
      <c r="G383" s="21">
        <v>0.20553545743166368</v>
      </c>
      <c r="H383" s="21">
        <v>0.48097542945827909</v>
      </c>
      <c r="I383" s="21">
        <v>-0.22447336823164626</v>
      </c>
      <c r="J383" s="21"/>
      <c r="K383" s="21">
        <v>0.37139673327737777</v>
      </c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3:21" x14ac:dyDescent="0.5">
      <c r="C384" s="23">
        <v>1</v>
      </c>
      <c r="D384" s="21">
        <v>0.10166790866047767</v>
      </c>
      <c r="E384" s="21">
        <v>0.25162622965509468</v>
      </c>
      <c r="F384" s="21">
        <v>3.9389135221778969E-2</v>
      </c>
      <c r="G384" s="21">
        <v>0.2823184524136173</v>
      </c>
      <c r="H384" s="21">
        <v>0.70805961629477887</v>
      </c>
      <c r="I384" s="21">
        <v>0.65734927852335989</v>
      </c>
      <c r="J384" s="21"/>
      <c r="K384" s="21">
        <v>1.1555451104803713</v>
      </c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3:21" x14ac:dyDescent="0.5">
      <c r="C385" s="23">
        <v>1</v>
      </c>
      <c r="D385" s="21">
        <v>0.10094681873739658</v>
      </c>
      <c r="E385" s="21">
        <v>5.8729933387408922E-2</v>
      </c>
      <c r="F385" s="21">
        <v>6.7398094850787266E-3</v>
      </c>
      <c r="G385" s="21">
        <v>0.14650893669138731</v>
      </c>
      <c r="H385" s="21">
        <v>0.74748346407016941</v>
      </c>
      <c r="I385" s="21">
        <v>0.5102957688074532</v>
      </c>
      <c r="J385" s="21"/>
      <c r="K385" s="21">
        <v>1.0099965566397024</v>
      </c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3:21" x14ac:dyDescent="0.5">
      <c r="C386" s="23">
        <v>1</v>
      </c>
      <c r="D386" s="21">
        <v>-2.9643824595118398E-2</v>
      </c>
      <c r="E386" s="21">
        <v>9.3730448371512523E-2</v>
      </c>
      <c r="F386" s="21">
        <v>6.9874906583349258E-2</v>
      </c>
      <c r="G386" s="21">
        <v>0.10950668433768407</v>
      </c>
      <c r="H386" s="21">
        <v>0.31196276124721117</v>
      </c>
      <c r="I386" s="21">
        <v>0.50357082380925955</v>
      </c>
      <c r="J386" s="21"/>
      <c r="K386" s="21">
        <v>0.50021478580010403</v>
      </c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3:21" x14ac:dyDescent="0.5">
      <c r="C387" s="23">
        <v>1</v>
      </c>
      <c r="D387" s="21">
        <v>-1.0609893547870994E-2</v>
      </c>
      <c r="E387" s="21">
        <v>1.7366976280869417E-2</v>
      </c>
      <c r="F387" s="21">
        <v>4.5590906945782626E-2</v>
      </c>
      <c r="G387" s="21">
        <v>7.991942291203305E-2</v>
      </c>
      <c r="H387" s="21">
        <v>1.6123981207098625E-2</v>
      </c>
      <c r="I387" s="21">
        <v>0.23103767450951659</v>
      </c>
      <c r="J387" s="21"/>
      <c r="K387" s="21">
        <v>0.13704696851650441</v>
      </c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3:21" x14ac:dyDescent="0.5">
      <c r="C388" s="23">
        <v>1</v>
      </c>
      <c r="D388" s="21">
        <v>2.1653388211893672E-2</v>
      </c>
      <c r="E388" s="21">
        <v>0.20191601375637658</v>
      </c>
      <c r="F388" s="21">
        <v>6.0092676055831795E-2</v>
      </c>
      <c r="G388" s="21">
        <v>0.10794017138927539</v>
      </c>
      <c r="H388" s="21">
        <v>0.28873155499043168</v>
      </c>
      <c r="I388" s="21">
        <v>0.34452611463676719</v>
      </c>
      <c r="J388" s="21"/>
      <c r="K388" s="21">
        <v>0.46849953041175429</v>
      </c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3:21" x14ac:dyDescent="0.5">
      <c r="C389" s="23">
        <v>1</v>
      </c>
      <c r="D389" s="21">
        <v>1.2706785519964077E-2</v>
      </c>
      <c r="E389" s="21">
        <v>8.1147430684927982E-2</v>
      </c>
      <c r="F389" s="21">
        <v>6.3946139450660716E-2</v>
      </c>
      <c r="G389" s="21">
        <v>0.17835407630825345</v>
      </c>
      <c r="H389" s="21">
        <v>3.104406295872196E-2</v>
      </c>
      <c r="I389" s="21">
        <v>0.721308712092249</v>
      </c>
      <c r="J389" s="21"/>
      <c r="K389" s="21">
        <v>0.52552274710383795</v>
      </c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3:21" x14ac:dyDescent="0.5">
      <c r="C390" s="23">
        <v>1</v>
      </c>
      <c r="D390" s="21">
        <v>7.7879371410072951E-2</v>
      </c>
      <c r="E390" s="21">
        <v>0.11876958780354219</v>
      </c>
      <c r="F390" s="21">
        <v>4.0315673906200174E-2</v>
      </c>
      <c r="G390" s="21">
        <v>7.0754141620339911E-2</v>
      </c>
      <c r="H390" s="21">
        <v>-0.22191645404161361</v>
      </c>
      <c r="I390" s="21">
        <v>-0.15476928751470298</v>
      </c>
      <c r="J390" s="21"/>
      <c r="K390" s="21">
        <v>-0.13385582301266041</v>
      </c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3:21" x14ac:dyDescent="0.5">
      <c r="C391" s="23">
        <v>1</v>
      </c>
      <c r="D391" s="21">
        <v>0.16875864824571729</v>
      </c>
      <c r="E391" s="21">
        <v>0.2386196805996785</v>
      </c>
      <c r="F391" s="21">
        <v>2.0603291079854487E-2</v>
      </c>
      <c r="G391" s="21">
        <v>9.1711346450929432E-2</v>
      </c>
      <c r="H391" s="21">
        <v>0.3716904389150979</v>
      </c>
      <c r="I391" s="21">
        <v>0.41974826010887556</v>
      </c>
      <c r="J391" s="21"/>
      <c r="K391" s="21">
        <v>0.73525082713517498</v>
      </c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3:21" x14ac:dyDescent="0.5">
      <c r="C392" s="23">
        <v>1</v>
      </c>
      <c r="D392" s="21">
        <v>2.6988444690979534E-2</v>
      </c>
      <c r="E392" s="21">
        <v>0.17198268736632696</v>
      </c>
      <c r="F392" s="21">
        <v>2.1785642193980444E-2</v>
      </c>
      <c r="G392" s="21">
        <v>-2.4975298507066465E-2</v>
      </c>
      <c r="H392" s="21">
        <v>0.25807678524243621</v>
      </c>
      <c r="I392" s="21">
        <v>0.27469852397820854</v>
      </c>
      <c r="J392" s="21"/>
      <c r="K392" s="21">
        <v>0.40891355661081918</v>
      </c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3:21" x14ac:dyDescent="0.5">
      <c r="C393" s="23">
        <v>1</v>
      </c>
      <c r="D393" s="21">
        <v>2.7204762809420635E-2</v>
      </c>
      <c r="E393" s="21">
        <v>0.15541066779357104</v>
      </c>
      <c r="F393" s="21">
        <v>3.9574370385263645E-2</v>
      </c>
      <c r="G393" s="21">
        <v>0.10501934215680211</v>
      </c>
      <c r="H393" s="21">
        <v>0.53396650725651995</v>
      </c>
      <c r="I393" s="21">
        <v>0.18508832816781412</v>
      </c>
      <c r="J393" s="21"/>
      <c r="K393" s="21">
        <v>0.59708717717200332</v>
      </c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3:21" x14ac:dyDescent="0.5">
      <c r="C394" s="23">
        <v>1</v>
      </c>
      <c r="D394" s="21">
        <v>0.10671603404600437</v>
      </c>
      <c r="E394" s="21">
        <v>6.3236520373747801E-2</v>
      </c>
      <c r="F394" s="21">
        <v>5.9445262360690268E-2</v>
      </c>
      <c r="G394" s="21">
        <v>7.7738876837281604E-2</v>
      </c>
      <c r="H394" s="21">
        <v>-4.2670790358939031E-2</v>
      </c>
      <c r="I394" s="21">
        <v>0.24553798846943486</v>
      </c>
      <c r="J394" s="21"/>
      <c r="K394" s="21">
        <v>0.28645336815614958</v>
      </c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3:21" x14ac:dyDescent="0.5">
      <c r="C395" s="23">
        <v>1</v>
      </c>
      <c r="D395" s="21">
        <v>6.9613856559688533E-2</v>
      </c>
      <c r="E395" s="21">
        <v>-1.0292899849221576E-2</v>
      </c>
      <c r="F395" s="21">
        <v>7.2636986721733965E-2</v>
      </c>
      <c r="G395" s="21">
        <v>-3.9945159645158129E-2</v>
      </c>
      <c r="H395" s="21">
        <v>0.16481466870255457</v>
      </c>
      <c r="I395" s="21">
        <v>0.60150101451202409</v>
      </c>
      <c r="J395" s="21"/>
      <c r="K395" s="21">
        <v>0.54175372701817648</v>
      </c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3:21" x14ac:dyDescent="0.5">
      <c r="C396" s="23">
        <v>1</v>
      </c>
      <c r="D396" s="21">
        <v>-2.9508575523381875E-2</v>
      </c>
      <c r="E396" s="21">
        <v>6.9688761916860409E-2</v>
      </c>
      <c r="F396" s="21">
        <v>5.2799707001698913E-2</v>
      </c>
      <c r="G396" s="21">
        <v>5.5491640050009998E-2</v>
      </c>
      <c r="H396" s="21">
        <v>-0.25257601718697564</v>
      </c>
      <c r="I396" s="21">
        <v>-7.953196494236997E-2</v>
      </c>
      <c r="J396" s="21"/>
      <c r="K396" s="21">
        <v>-0.26267449667255616</v>
      </c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3:21" x14ac:dyDescent="0.5">
      <c r="C397" s="23">
        <v>1</v>
      </c>
      <c r="D397" s="21">
        <v>3.9706384972728867E-2</v>
      </c>
      <c r="E397" s="21">
        <v>-6.526705223153148E-2</v>
      </c>
      <c r="F397" s="21">
        <v>1.3275090961060165E-2</v>
      </c>
      <c r="G397" s="21">
        <v>-0.14197179143279021</v>
      </c>
      <c r="H397" s="21">
        <v>0.24883274994400006</v>
      </c>
      <c r="I397" s="21">
        <v>-2.0198003001181686E-3</v>
      </c>
      <c r="J397" s="21"/>
      <c r="K397" s="21">
        <v>0.18386802512925635</v>
      </c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3:21" x14ac:dyDescent="0.5">
      <c r="C398" s="23">
        <v>1</v>
      </c>
      <c r="D398" s="21">
        <v>3.6590897624763169E-2</v>
      </c>
      <c r="E398" s="21">
        <v>0.1339180285416281</v>
      </c>
      <c r="F398" s="21">
        <v>5.7450380835147238E-2</v>
      </c>
      <c r="G398" s="21">
        <v>-7.4487433141555842E-2</v>
      </c>
      <c r="H398" s="21">
        <v>0.36945287617824307</v>
      </c>
      <c r="I398" s="21">
        <v>0.11080808258150954</v>
      </c>
      <c r="J398" s="21"/>
      <c r="K398" s="21">
        <v>0.32344140986116143</v>
      </c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3:21" x14ac:dyDescent="0.5">
      <c r="C399" s="23">
        <v>1</v>
      </c>
      <c r="D399" s="21">
        <v>0.14126576980167893</v>
      </c>
      <c r="E399" s="21">
        <v>6.4332709223760956E-2</v>
      </c>
      <c r="F399" s="21">
        <v>4.0671403538876855E-2</v>
      </c>
      <c r="G399" s="21">
        <v>6.2270669594609626E-2</v>
      </c>
      <c r="H399" s="21">
        <v>0.33096104098522039</v>
      </c>
      <c r="I399" s="21">
        <v>0.70191252729125186</v>
      </c>
      <c r="J399" s="21"/>
      <c r="K399" s="21">
        <v>0.8224392689115112</v>
      </c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3:21" x14ac:dyDescent="0.5">
      <c r="C400" s="23">
        <v>1</v>
      </c>
      <c r="D400" s="21">
        <v>8.496917703645207E-2</v>
      </c>
      <c r="E400" s="21">
        <v>0.13035739873613611</v>
      </c>
      <c r="F400" s="21">
        <v>2.7902834046559619E-2</v>
      </c>
      <c r="G400" s="21">
        <v>6.0638508153554024E-2</v>
      </c>
      <c r="H400" s="21">
        <v>-0.22997906403066823</v>
      </c>
      <c r="I400" s="21">
        <v>-0.6952997595548196</v>
      </c>
      <c r="J400" s="21"/>
      <c r="K400" s="21">
        <v>-0.39679999245889669</v>
      </c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3:21" x14ac:dyDescent="0.5">
      <c r="C401" s="23">
        <v>1</v>
      </c>
      <c r="D401" s="21">
        <v>-2.3875081457956887E-2</v>
      </c>
      <c r="E401" s="21">
        <v>0.16907095027377803</v>
      </c>
      <c r="F401" s="21">
        <v>3.6583500047122082E-2</v>
      </c>
      <c r="G401" s="21">
        <v>-4.4127022673093402E-2</v>
      </c>
      <c r="H401" s="21">
        <v>-0.10421203966072087</v>
      </c>
      <c r="I401" s="21">
        <v>0.52254594430059109</v>
      </c>
      <c r="J401" s="21"/>
      <c r="K401" s="21">
        <v>9.1739723081106631E-2</v>
      </c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3:21" x14ac:dyDescent="0.5">
      <c r="C402" s="23">
        <v>1</v>
      </c>
      <c r="D402" s="21">
        <v>1.1380112381402255E-2</v>
      </c>
      <c r="E402" s="21">
        <v>0.11958717466299179</v>
      </c>
      <c r="F402" s="21">
        <v>2.3597511818191825E-2</v>
      </c>
      <c r="G402" s="21">
        <v>-4.789661907038556E-2</v>
      </c>
      <c r="H402" s="21">
        <v>-0.24753035491320999</v>
      </c>
      <c r="I402" s="21">
        <v>0.17891915428248556</v>
      </c>
      <c r="J402" s="21"/>
      <c r="K402" s="21">
        <v>-6.6035142650578832E-2</v>
      </c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3:21" x14ac:dyDescent="0.5">
      <c r="C403" s="23">
        <v>1</v>
      </c>
      <c r="D403" s="21">
        <v>5.147665663011898E-2</v>
      </c>
      <c r="E403" s="21">
        <v>0.24780986696222437</v>
      </c>
      <c r="F403" s="21">
        <v>7.2431931971767533E-2</v>
      </c>
      <c r="G403" s="21">
        <v>1.5818991524231926E-2</v>
      </c>
      <c r="H403" s="21">
        <v>0.20315586921940221</v>
      </c>
      <c r="I403" s="21">
        <v>0.49737034730287544</v>
      </c>
      <c r="J403" s="21"/>
      <c r="K403" s="21">
        <v>0.5154960441763472</v>
      </c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3:21" x14ac:dyDescent="0.5">
      <c r="C404" s="23">
        <v>1</v>
      </c>
      <c r="D404" s="21">
        <v>5.3758301393468655E-3</v>
      </c>
      <c r="E404" s="21">
        <v>4.5555169493353156E-2</v>
      </c>
      <c r="F404" s="21">
        <v>2.4470073376186886E-2</v>
      </c>
      <c r="G404" s="21">
        <v>8.9618126257688099E-2</v>
      </c>
      <c r="H404" s="21">
        <v>0.7181401638230962</v>
      </c>
      <c r="I404" s="21">
        <v>1.0052739975141276</v>
      </c>
      <c r="J404" s="21"/>
      <c r="K404" s="21">
        <v>1.1364948422654637</v>
      </c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3:21" x14ac:dyDescent="0.5">
      <c r="C405" s="23">
        <v>1</v>
      </c>
      <c r="D405" s="21">
        <v>3.9081401400592276E-2</v>
      </c>
      <c r="E405" s="21">
        <v>-3.6311984752539633E-2</v>
      </c>
      <c r="F405" s="21">
        <v>3.5231796055205426E-2</v>
      </c>
      <c r="G405" s="21">
        <v>0.18943309826988525</v>
      </c>
      <c r="H405" s="21">
        <v>-0.25244765723784124</v>
      </c>
      <c r="I405" s="21">
        <v>0.43916958320928823</v>
      </c>
      <c r="J405" s="21"/>
      <c r="K405" s="21">
        <v>0.15504939250115157</v>
      </c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3:21" x14ac:dyDescent="0.5">
      <c r="C406" s="23">
        <v>1</v>
      </c>
      <c r="D406" s="21">
        <v>0.12571486185711378</v>
      </c>
      <c r="E406" s="21">
        <v>0.10744758183246372</v>
      </c>
      <c r="F406" s="21">
        <v>3.8513278984480939E-2</v>
      </c>
      <c r="G406" s="21">
        <v>-2.41898101908046E-2</v>
      </c>
      <c r="H406" s="21">
        <v>0.40775560120968313</v>
      </c>
      <c r="I406" s="21">
        <v>6.8878045421486428E-2</v>
      </c>
      <c r="J406" s="21"/>
      <c r="K406" s="21">
        <v>0.45482189335650886</v>
      </c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3:21" x14ac:dyDescent="0.5">
      <c r="C407" s="23">
        <v>1</v>
      </c>
      <c r="D407" s="21">
        <v>7.9023350206902876E-2</v>
      </c>
      <c r="E407" s="21">
        <v>0.13297111181230983</v>
      </c>
      <c r="F407" s="21">
        <v>4.7837892349733083E-2</v>
      </c>
      <c r="G407" s="21">
        <v>6.4388390851607399E-2</v>
      </c>
      <c r="H407" s="21">
        <v>4.7082108738158907E-2</v>
      </c>
      <c r="I407" s="21">
        <v>0.67080468601843302</v>
      </c>
      <c r="J407" s="21"/>
      <c r="K407" s="21">
        <v>0.5009145402943681</v>
      </c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3:21" x14ac:dyDescent="0.5">
      <c r="C408" s="23">
        <v>1</v>
      </c>
      <c r="D408" s="21">
        <v>9.6171923161315481E-3</v>
      </c>
      <c r="E408" s="21">
        <v>0.22878880938273993</v>
      </c>
      <c r="F408" s="21">
        <v>5.4689919831966041E-2</v>
      </c>
      <c r="G408" s="21">
        <v>-1.0586450177485357E-2</v>
      </c>
      <c r="H408" s="21">
        <v>0.22821783497238951</v>
      </c>
      <c r="I408" s="21">
        <v>0.29018859590258089</v>
      </c>
      <c r="J408" s="21"/>
      <c r="K408" s="21">
        <v>0.3078052758733722</v>
      </c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3:21" x14ac:dyDescent="0.5">
      <c r="C409" s="23">
        <v>1</v>
      </c>
      <c r="D409" s="21">
        <v>1.2694245818016953E-2</v>
      </c>
      <c r="E409" s="21">
        <v>0.12318198230707178</v>
      </c>
      <c r="F409" s="21">
        <v>3.6262243618322192E-2</v>
      </c>
      <c r="G409" s="21">
        <v>5.4174202234717195E-2</v>
      </c>
      <c r="H409" s="21">
        <v>0.31877564644416984</v>
      </c>
      <c r="I409" s="21">
        <v>-0.19126971045704988</v>
      </c>
      <c r="J409" s="21"/>
      <c r="K409" s="21">
        <v>0.22252596701821509</v>
      </c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3:21" x14ac:dyDescent="0.5">
      <c r="C410" s="23">
        <v>1</v>
      </c>
      <c r="D410" s="21">
        <v>0.10848668149119726</v>
      </c>
      <c r="E410" s="21">
        <v>0.12518869607766187</v>
      </c>
      <c r="F410" s="21">
        <v>3.3674935405570108E-2</v>
      </c>
      <c r="G410" s="21">
        <v>0.24163389409924452</v>
      </c>
      <c r="H410" s="21">
        <v>0.23766497262737288</v>
      </c>
      <c r="I410" s="21">
        <v>4.4544459130286207E-2</v>
      </c>
      <c r="J410" s="21"/>
      <c r="K410" s="21">
        <v>0.42033572985352252</v>
      </c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3:21" x14ac:dyDescent="0.5">
      <c r="C411" s="23">
        <v>1</v>
      </c>
      <c r="D411" s="21">
        <v>6.8179052065294787E-2</v>
      </c>
      <c r="E411" s="21">
        <v>4.0468743346895777E-2</v>
      </c>
      <c r="F411" s="21">
        <v>2.1441323822142325E-2</v>
      </c>
      <c r="G411" s="21">
        <v>0.1064677882439064</v>
      </c>
      <c r="H411" s="21">
        <v>6.5451661232803882E-2</v>
      </c>
      <c r="I411" s="21">
        <v>0.31244156264972806</v>
      </c>
      <c r="J411" s="21"/>
      <c r="K411" s="21">
        <v>0.34482855422221897</v>
      </c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3:21" x14ac:dyDescent="0.5">
      <c r="C412" s="23">
        <v>1</v>
      </c>
      <c r="D412" s="21">
        <v>2.4298106374885178E-2</v>
      </c>
      <c r="E412" s="21">
        <v>8.3165851279380504E-2</v>
      </c>
      <c r="F412" s="21">
        <v>1.1840831449521066E-2</v>
      </c>
      <c r="G412" s="21">
        <v>-0.19657103113723928</v>
      </c>
      <c r="H412" s="21">
        <v>0.18989715421429987</v>
      </c>
      <c r="I412" s="21">
        <v>0.23434445340591961</v>
      </c>
      <c r="J412" s="21"/>
      <c r="K412" s="21">
        <v>0.18420509424183981</v>
      </c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3:21" x14ac:dyDescent="0.5">
      <c r="C413" s="23">
        <v>1</v>
      </c>
      <c r="D413" s="21">
        <v>5.6828584157656445E-2</v>
      </c>
      <c r="E413" s="21">
        <v>0.2309220500783786</v>
      </c>
      <c r="F413" s="21">
        <v>4.4606968699053597E-2</v>
      </c>
      <c r="G413" s="21">
        <v>-0.1377523443678707</v>
      </c>
      <c r="H413" s="21">
        <v>0.22518187995767125</v>
      </c>
      <c r="I413" s="21">
        <v>-9.2710577135582728E-2</v>
      </c>
      <c r="J413" s="21"/>
      <c r="K413" s="21">
        <v>0.16662853097975827</v>
      </c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3:21" x14ac:dyDescent="0.5">
      <c r="C414" s="23">
        <v>1</v>
      </c>
      <c r="D414" s="21">
        <v>-1.403679108309884E-2</v>
      </c>
      <c r="E414" s="21">
        <v>0.12240229066983965</v>
      </c>
      <c r="F414" s="21">
        <v>5.8351332690623731E-2</v>
      </c>
      <c r="G414" s="21">
        <v>7.5414874040354005E-2</v>
      </c>
      <c r="H414" s="21">
        <v>-0.11451383130867512</v>
      </c>
      <c r="I414" s="21">
        <v>0.1146931471304635</v>
      </c>
      <c r="J414" s="21"/>
      <c r="K414" s="21">
        <v>-5.5349541559855726E-2</v>
      </c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3:21" x14ac:dyDescent="0.5">
      <c r="C415" s="23">
        <v>1</v>
      </c>
      <c r="D415" s="21">
        <v>0.15343080612823495</v>
      </c>
      <c r="E415" s="21">
        <v>0.15567486125851746</v>
      </c>
      <c r="F415" s="21">
        <v>6.357964114795614E-2</v>
      </c>
      <c r="G415" s="21">
        <v>-7.8369677000907925E-2</v>
      </c>
      <c r="H415" s="21">
        <v>-7.4129321732009645E-3</v>
      </c>
      <c r="I415" s="21">
        <v>0.70958301373431409</v>
      </c>
      <c r="J415" s="21"/>
      <c r="K415" s="21">
        <v>0.51109465039670132</v>
      </c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3:21" x14ac:dyDescent="0.5">
      <c r="C416" s="23">
        <v>1</v>
      </c>
      <c r="D416" s="21">
        <v>0.11636723766092219</v>
      </c>
      <c r="E416" s="21">
        <v>4.6563590052977805E-2</v>
      </c>
      <c r="F416" s="21">
        <v>6.4458671512608728E-2</v>
      </c>
      <c r="G416" s="21">
        <v>-3.6688920512006964E-2</v>
      </c>
      <c r="H416" s="21">
        <v>0.3341733346763523</v>
      </c>
      <c r="I416" s="21">
        <v>0.57991621410443772</v>
      </c>
      <c r="J416" s="21"/>
      <c r="K416" s="21">
        <v>0.66414567649656497</v>
      </c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3:21" x14ac:dyDescent="0.5">
      <c r="C417" s="23">
        <v>1</v>
      </c>
      <c r="D417" s="21">
        <v>0.10490473646002817</v>
      </c>
      <c r="E417" s="21">
        <v>0.10148719059728889</v>
      </c>
      <c r="F417" s="21">
        <v>1.581499783386317E-2</v>
      </c>
      <c r="G417" s="21">
        <v>0.12034452865482773</v>
      </c>
      <c r="H417" s="21">
        <v>0.30225095419757209</v>
      </c>
      <c r="I417" s="21">
        <v>0.44072019789847788</v>
      </c>
      <c r="J417" s="21"/>
      <c r="K417" s="21">
        <v>0.62798103108738523</v>
      </c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3:21" x14ac:dyDescent="0.5">
      <c r="C418" s="23">
        <v>1</v>
      </c>
      <c r="D418" s="21">
        <v>-4.3745527897594727E-2</v>
      </c>
      <c r="E418" s="21">
        <v>0.33469182666481051</v>
      </c>
      <c r="F418" s="21">
        <v>5.3269054261367167E-2</v>
      </c>
      <c r="G418" s="21">
        <v>6.7119375843868803E-2</v>
      </c>
      <c r="H418" s="21">
        <v>0.28994076129326174</v>
      </c>
      <c r="I418" s="21">
        <v>2.9697789186404089E-2</v>
      </c>
      <c r="J418" s="21"/>
      <c r="K418" s="21">
        <v>0.22555585334578448</v>
      </c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3:21" x14ac:dyDescent="0.5">
      <c r="C419" s="23">
        <v>1</v>
      </c>
      <c r="D419" s="21">
        <v>4.4212738957104154E-2</v>
      </c>
      <c r="E419" s="21">
        <v>0.33664263312964005</v>
      </c>
      <c r="F419" s="21">
        <v>4.3185025659797427E-2</v>
      </c>
      <c r="G419" s="21">
        <v>0.10159116493241044</v>
      </c>
      <c r="H419" s="21">
        <v>0.16427858219598829</v>
      </c>
      <c r="I419" s="21">
        <v>0.90590714833170816</v>
      </c>
      <c r="J419" s="21"/>
      <c r="K419" s="21">
        <v>0.70016843810714324</v>
      </c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3:21" x14ac:dyDescent="0.5">
      <c r="C420" s="23">
        <v>1</v>
      </c>
      <c r="D420" s="21">
        <v>0.12040380666872581</v>
      </c>
      <c r="E420" s="21">
        <v>0.26973068856043403</v>
      </c>
      <c r="F420" s="21">
        <v>7.2949024569620408E-2</v>
      </c>
      <c r="G420" s="21">
        <v>0.36281161276772123</v>
      </c>
      <c r="H420" s="21">
        <v>5.269382941412909E-2</v>
      </c>
      <c r="I420" s="21">
        <v>0.29995053002448058</v>
      </c>
      <c r="J420" s="21"/>
      <c r="K420" s="21">
        <v>0.49519749984031031</v>
      </c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3:21" x14ac:dyDescent="0.5">
      <c r="C421" s="23">
        <v>1</v>
      </c>
      <c r="D421" s="21">
        <v>2.9991363762440645E-2</v>
      </c>
      <c r="E421" s="21">
        <v>0.15980562211730062</v>
      </c>
      <c r="F421" s="21">
        <v>4.8220587836534663E-2</v>
      </c>
      <c r="G421" s="21">
        <v>5.7130734015987124E-2</v>
      </c>
      <c r="H421" s="21">
        <v>0.31839208101338906</v>
      </c>
      <c r="I421" s="21">
        <v>0.3117902661417683</v>
      </c>
      <c r="J421" s="21"/>
      <c r="K421" s="21">
        <v>0.43441885259547813</v>
      </c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3:21" x14ac:dyDescent="0.5">
      <c r="C422" s="23">
        <v>1</v>
      </c>
      <c r="D422" s="21">
        <v>9.3200618446134739E-2</v>
      </c>
      <c r="E422" s="21">
        <v>0.14730546918014753</v>
      </c>
      <c r="F422" s="21">
        <v>1.1470867568113295E-2</v>
      </c>
      <c r="G422" s="21">
        <v>-0.1316459699553526</v>
      </c>
      <c r="H422" s="21">
        <v>5.1349069083731935E-2</v>
      </c>
      <c r="I422" s="21">
        <v>-3.131170784854248E-2</v>
      </c>
      <c r="J422" s="21"/>
      <c r="K422" s="21">
        <v>8.2522550358849353E-2</v>
      </c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3:21" x14ac:dyDescent="0.5">
      <c r="C423" s="23">
        <v>1</v>
      </c>
      <c r="D423" s="21">
        <v>9.4989234189992569E-2</v>
      </c>
      <c r="E423" s="21">
        <v>0.11846283998518797</v>
      </c>
      <c r="F423" s="21">
        <v>2.6170629964674834E-2</v>
      </c>
      <c r="G423" s="21">
        <v>0.11704251850086975</v>
      </c>
      <c r="H423" s="21">
        <v>-0.46381167550482949</v>
      </c>
      <c r="I423" s="21">
        <v>0.33443699512632485</v>
      </c>
      <c r="J423" s="21"/>
      <c r="K423" s="21">
        <v>-2.1121646565922983E-2</v>
      </c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3:21" x14ac:dyDescent="0.5">
      <c r="C424" s="23">
        <v>1</v>
      </c>
      <c r="D424" s="21">
        <v>0.16043988944143422</v>
      </c>
      <c r="E424" s="21">
        <v>0.1891358896246893</v>
      </c>
      <c r="F424" s="21">
        <v>4.0844325665089214E-2</v>
      </c>
      <c r="G424" s="21">
        <v>8.5286227145649346E-2</v>
      </c>
      <c r="H424" s="21">
        <v>0.31105431088809699</v>
      </c>
      <c r="I424" s="21">
        <v>0.37986489286315539</v>
      </c>
      <c r="J424" s="21"/>
      <c r="K424" s="21">
        <v>0.67437655908712713</v>
      </c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3:21" x14ac:dyDescent="0.5">
      <c r="C425" s="23">
        <v>1</v>
      </c>
      <c r="D425" s="21">
        <v>2.627667202915504E-3</v>
      </c>
      <c r="E425" s="21">
        <v>0.29346524824936288</v>
      </c>
      <c r="F425" s="21">
        <v>6.4247940680131274E-2</v>
      </c>
      <c r="G425" s="21">
        <v>5.1120947739869235E-2</v>
      </c>
      <c r="H425" s="21">
        <v>-0.12024544839937415</v>
      </c>
      <c r="I425" s="21">
        <v>0.11749276936415737</v>
      </c>
      <c r="J425" s="21"/>
      <c r="K425" s="21">
        <v>2.1444180998141514E-2</v>
      </c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3:21" x14ac:dyDescent="0.5">
      <c r="C426" s="23">
        <v>1</v>
      </c>
      <c r="D426" s="21">
        <v>-1.4071395728731409E-2</v>
      </c>
      <c r="E426" s="21">
        <v>0.13035263470205713</v>
      </c>
      <c r="F426" s="21">
        <v>8.5280162425686146E-2</v>
      </c>
      <c r="G426" s="21">
        <v>6.5619851385826489E-2</v>
      </c>
      <c r="H426" s="21">
        <v>1.8180953975856229E-3</v>
      </c>
      <c r="I426" s="21">
        <v>4.6025914318954725E-2</v>
      </c>
      <c r="J426" s="21"/>
      <c r="K426" s="21">
        <v>2.6762350321117748E-2</v>
      </c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3:21" x14ac:dyDescent="0.5">
      <c r="C427" s="23">
        <v>1</v>
      </c>
      <c r="D427" s="21">
        <v>3.8908625581816361E-2</v>
      </c>
      <c r="E427" s="21">
        <v>0.27486418896184295</v>
      </c>
      <c r="F427" s="21">
        <v>2.6800864261818647E-2</v>
      </c>
      <c r="G427" s="21">
        <v>0.16530443655277177</v>
      </c>
      <c r="H427" s="21">
        <v>0.12142441732034001</v>
      </c>
      <c r="I427" s="21">
        <v>0.46982306318290429</v>
      </c>
      <c r="J427" s="21"/>
      <c r="K427" s="21">
        <v>0.46789664589652946</v>
      </c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3:21" x14ac:dyDescent="0.5">
      <c r="C428" s="23">
        <v>1</v>
      </c>
      <c r="D428" s="21">
        <v>2.1958360835500929E-2</v>
      </c>
      <c r="E428" s="21">
        <v>0.27445905681766392</v>
      </c>
      <c r="F428" s="21">
        <v>5.0631056096804926E-2</v>
      </c>
      <c r="G428" s="21">
        <v>4.8026209651038522E-2</v>
      </c>
      <c r="H428" s="21">
        <v>0.43343772786901757</v>
      </c>
      <c r="I428" s="21">
        <v>0.44675565985558097</v>
      </c>
      <c r="J428" s="21"/>
      <c r="K428" s="21">
        <v>0.58220627500342548</v>
      </c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3:21" x14ac:dyDescent="0.5">
      <c r="C429" s="23">
        <v>1</v>
      </c>
      <c r="D429" s="21">
        <v>6.1857687016957479E-2</v>
      </c>
      <c r="E429" s="21">
        <v>0.23353239574721529</v>
      </c>
      <c r="F429" s="21">
        <v>4.0708410146638424E-2</v>
      </c>
      <c r="G429" s="21">
        <v>0.34335237616965125</v>
      </c>
      <c r="H429" s="21">
        <v>0.81854239659997008</v>
      </c>
      <c r="I429" s="21">
        <v>0.9246693222881528</v>
      </c>
      <c r="J429" s="21"/>
      <c r="K429" s="21">
        <v>1.3232431232583246</v>
      </c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3:21" x14ac:dyDescent="0.5">
      <c r="C430" s="23">
        <v>1</v>
      </c>
      <c r="D430" s="21">
        <v>0.10560096730418699</v>
      </c>
      <c r="E430" s="21">
        <v>0.21163827878755989</v>
      </c>
      <c r="F430" s="21">
        <v>5.727994358541566E-2</v>
      </c>
      <c r="G430" s="21">
        <v>0.22811216603704898</v>
      </c>
      <c r="H430" s="21">
        <v>0.22728841322934712</v>
      </c>
      <c r="I430" s="21">
        <v>2.3503172050611337E-2</v>
      </c>
      <c r="J430" s="21"/>
      <c r="K430" s="21">
        <v>0.41212455050912966</v>
      </c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3:21" x14ac:dyDescent="0.5">
      <c r="C431" s="23">
        <v>1</v>
      </c>
      <c r="D431" s="21">
        <v>-4.0640628010018193E-2</v>
      </c>
      <c r="E431" s="21">
        <v>0.18794597283742884</v>
      </c>
      <c r="F431" s="21">
        <v>5.0460662115623646E-2</v>
      </c>
      <c r="G431" s="21">
        <v>-0.13710181078712402</v>
      </c>
      <c r="H431" s="21">
        <v>8.0359421072833503E-2</v>
      </c>
      <c r="I431" s="21">
        <v>-0.20868666518625734</v>
      </c>
      <c r="J431" s="21"/>
      <c r="K431" s="21">
        <v>-0.1227496121594218</v>
      </c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3:21" x14ac:dyDescent="0.5">
      <c r="C432" s="23">
        <v>1</v>
      </c>
      <c r="D432" s="21">
        <v>5.0404478273255518E-2</v>
      </c>
      <c r="E432" s="21">
        <v>1.5572345967253542E-3</v>
      </c>
      <c r="F432" s="21">
        <v>3.7381212359541421E-2</v>
      </c>
      <c r="G432" s="21">
        <v>-0.10902307547926345</v>
      </c>
      <c r="H432" s="21">
        <v>1.6692701591780629E-2</v>
      </c>
      <c r="I432" s="21">
        <v>0.19362977967697881</v>
      </c>
      <c r="J432" s="21"/>
      <c r="K432" s="21">
        <v>0.12123041555421629</v>
      </c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3:21" x14ac:dyDescent="0.5">
      <c r="C433" s="23">
        <v>1</v>
      </c>
      <c r="D433" s="21">
        <v>5.9596145959123575E-2</v>
      </c>
      <c r="E433" s="21">
        <v>4.2134253167085051E-2</v>
      </c>
      <c r="F433" s="21">
        <v>1.0215602955574256E-2</v>
      </c>
      <c r="G433" s="21">
        <v>-4.5687578355057254E-2</v>
      </c>
      <c r="H433" s="21">
        <v>0.37144827964533267</v>
      </c>
      <c r="I433" s="21">
        <v>0.10374320132032325</v>
      </c>
      <c r="J433" s="21"/>
      <c r="K433" s="21">
        <v>0.37762556746314602</v>
      </c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3:21" x14ac:dyDescent="0.5">
      <c r="C434" s="23">
        <v>1</v>
      </c>
      <c r="D434" s="21">
        <v>1.2889427953625743E-2</v>
      </c>
      <c r="E434" s="21">
        <v>0.233136250485102</v>
      </c>
      <c r="F434" s="21">
        <v>1.5319732702136601E-2</v>
      </c>
      <c r="G434" s="21">
        <v>1.1648597137233568E-2</v>
      </c>
      <c r="H434" s="21">
        <v>0.33505808911581769</v>
      </c>
      <c r="I434" s="21">
        <v>0.10174814286441514</v>
      </c>
      <c r="J434" s="21"/>
      <c r="K434" s="21">
        <v>0.35948272901037398</v>
      </c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3:21" x14ac:dyDescent="0.5">
      <c r="C435" s="23">
        <v>1</v>
      </c>
      <c r="D435" s="21">
        <v>3.2324203181263098E-3</v>
      </c>
      <c r="E435" s="21">
        <v>3.8564305582078878E-2</v>
      </c>
      <c r="F435" s="21">
        <v>3.7163784228693042E-2</v>
      </c>
      <c r="G435" s="21">
        <v>2.5937608000171562E-2</v>
      </c>
      <c r="H435" s="21">
        <v>0.12188079577328984</v>
      </c>
      <c r="I435" s="21">
        <v>0.60785508566208291</v>
      </c>
      <c r="J435" s="21"/>
      <c r="K435" s="21">
        <v>0.393833927721701</v>
      </c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3:21" x14ac:dyDescent="0.5">
      <c r="C436" s="23">
        <v>1</v>
      </c>
      <c r="D436" s="21">
        <v>3.8945013816582677E-2</v>
      </c>
      <c r="E436" s="21">
        <v>8.6499943064775472E-2</v>
      </c>
      <c r="F436" s="21">
        <v>4.1725786243400072E-2</v>
      </c>
      <c r="G436" s="21">
        <v>-0.11378569814203458</v>
      </c>
      <c r="H436" s="21">
        <v>-0.26438240358611043</v>
      </c>
      <c r="I436" s="21">
        <v>-0.38688055141000244</v>
      </c>
      <c r="J436" s="21"/>
      <c r="K436" s="21">
        <v>-0.41289578073360778</v>
      </c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3:21" x14ac:dyDescent="0.5">
      <c r="C437" s="23">
        <v>1</v>
      </c>
      <c r="D437" s="21">
        <v>1.1850521626766627E-2</v>
      </c>
      <c r="E437" s="21">
        <v>3.4920357975423602E-2</v>
      </c>
      <c r="F437" s="21">
        <v>-2.2291394643964325E-2</v>
      </c>
      <c r="G437" s="21">
        <v>-6.8973496796336894E-2</v>
      </c>
      <c r="H437" s="21">
        <v>0.20981270945101455</v>
      </c>
      <c r="I437" s="21">
        <v>0.3031255758685848</v>
      </c>
      <c r="J437" s="21"/>
      <c r="K437" s="21">
        <v>0.30468873992888379</v>
      </c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3:21" x14ac:dyDescent="0.5">
      <c r="C438" s="23">
        <v>1</v>
      </c>
      <c r="D438" s="21">
        <v>9.879599100432479E-2</v>
      </c>
      <c r="E438" s="21">
        <v>0.12867000322886588</v>
      </c>
      <c r="F438" s="21">
        <v>1.9519470083813245E-2</v>
      </c>
      <c r="G438" s="21">
        <v>0.14099532208825102</v>
      </c>
      <c r="H438" s="21">
        <v>0.43464234843555505</v>
      </c>
      <c r="I438" s="21">
        <v>0.47648917833628257</v>
      </c>
      <c r="J438" s="21"/>
      <c r="K438" s="21">
        <v>0.74212094660886829</v>
      </c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3:21" x14ac:dyDescent="0.5">
      <c r="C439" s="23">
        <v>1</v>
      </c>
      <c r="D439" s="21">
        <v>3.9407306358271027E-3</v>
      </c>
      <c r="E439" s="21">
        <v>8.1596961501894452E-2</v>
      </c>
      <c r="F439" s="21">
        <v>2.0782815761568093E-2</v>
      </c>
      <c r="G439" s="21">
        <v>0.10674857540724619</v>
      </c>
      <c r="H439" s="21">
        <v>0.30774148880545749</v>
      </c>
      <c r="I439" s="21">
        <v>0.63912342980877956</v>
      </c>
      <c r="J439" s="21"/>
      <c r="K439" s="21">
        <v>0.58955902329850463</v>
      </c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3:21" x14ac:dyDescent="0.5">
      <c r="C440" s="23">
        <v>1</v>
      </c>
      <c r="D440" s="21">
        <v>8.6725768735448794E-2</v>
      </c>
      <c r="E440" s="21">
        <v>0.25950648102578122</v>
      </c>
      <c r="F440" s="21">
        <v>4.8606784706192722E-2</v>
      </c>
      <c r="G440" s="21">
        <v>0.25945188325068569</v>
      </c>
      <c r="H440" s="21">
        <v>-1.5054840074059106E-3</v>
      </c>
      <c r="I440" s="21">
        <v>6.7902324519009405E-3</v>
      </c>
      <c r="J440" s="21"/>
      <c r="K440" s="21">
        <v>0.19979261614634672</v>
      </c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3:21" x14ac:dyDescent="0.5">
      <c r="C441" s="23">
        <v>1</v>
      </c>
      <c r="D441" s="21">
        <v>1.1457184953006239E-3</v>
      </c>
      <c r="E441" s="21">
        <v>0.15095985439100876</v>
      </c>
      <c r="F441" s="21">
        <v>4.9044460080397527E-2</v>
      </c>
      <c r="G441" s="21">
        <v>-0.13320557535823607</v>
      </c>
      <c r="H441" s="21">
        <v>-0.23636027262453921</v>
      </c>
      <c r="I441" s="21">
        <v>-0.2062434207512191</v>
      </c>
      <c r="J441" s="21"/>
      <c r="K441" s="21">
        <v>-0.37569497197821233</v>
      </c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3:21" x14ac:dyDescent="0.5">
      <c r="C442" s="23">
        <v>1</v>
      </c>
      <c r="D442" s="21">
        <v>7.5593838820497389E-2</v>
      </c>
      <c r="E442" s="21">
        <v>0.15300112783846573</v>
      </c>
      <c r="F442" s="21">
        <v>2.7380635528195259E-2</v>
      </c>
      <c r="G442" s="21">
        <v>-3.7728275372676229E-2</v>
      </c>
      <c r="H442" s="21">
        <v>0.33389401205087854</v>
      </c>
      <c r="I442" s="21">
        <v>0.49343002333766905</v>
      </c>
      <c r="J442" s="21"/>
      <c r="K442" s="21">
        <v>0.56640575179244845</v>
      </c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3:21" x14ac:dyDescent="0.5">
      <c r="C443" s="23">
        <v>1</v>
      </c>
      <c r="D443" s="21">
        <v>8.6318773525664638E-2</v>
      </c>
      <c r="E443" s="21">
        <v>0.23851367498456061</v>
      </c>
      <c r="F443" s="21">
        <v>5.3678432247275254E-3</v>
      </c>
      <c r="G443" s="21">
        <v>6.9497625132730972E-2</v>
      </c>
      <c r="H443" s="21">
        <v>0.3637011466526982</v>
      </c>
      <c r="I443" s="21">
        <v>0.38377189346753293</v>
      </c>
      <c r="J443" s="21"/>
      <c r="K443" s="21">
        <v>0.63746069419113705</v>
      </c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3:21" x14ac:dyDescent="0.5">
      <c r="C444" s="23">
        <v>1</v>
      </c>
      <c r="D444" s="21">
        <v>9.6912638693506525E-2</v>
      </c>
      <c r="E444" s="21">
        <v>0.17628143354843062</v>
      </c>
      <c r="F444" s="21">
        <v>4.3623055165682378E-2</v>
      </c>
      <c r="G444" s="21">
        <v>0.13292672288635446</v>
      </c>
      <c r="H444" s="21">
        <v>0.63215114429413433</v>
      </c>
      <c r="I444" s="21">
        <v>0.53494143136922379</v>
      </c>
      <c r="J444" s="21"/>
      <c r="K444" s="21">
        <v>0.97930294877726365</v>
      </c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3:21" x14ac:dyDescent="0.5">
      <c r="C445" s="23">
        <v>1</v>
      </c>
      <c r="D445" s="21">
        <v>7.7899401832421084E-2</v>
      </c>
      <c r="E445" s="21">
        <v>0.10159746579693302</v>
      </c>
      <c r="F445" s="21">
        <v>4.0480278230315685E-2</v>
      </c>
      <c r="G445" s="21">
        <v>-8.9647869149537721E-2</v>
      </c>
      <c r="H445" s="21">
        <v>-0.56760201134276766</v>
      </c>
      <c r="I445" s="21">
        <v>0.526171846799947</v>
      </c>
      <c r="J445" s="21"/>
      <c r="K445" s="21">
        <v>-0.14336675175248922</v>
      </c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3:21" x14ac:dyDescent="0.5">
      <c r="C446" s="23">
        <v>1</v>
      </c>
      <c r="D446" s="21">
        <v>7.1802475429927098E-2</v>
      </c>
      <c r="E446" s="21">
        <v>3.69029741399442E-2</v>
      </c>
      <c r="F446" s="21">
        <v>5.9490793100497916E-2</v>
      </c>
      <c r="G446" s="21">
        <v>6.5735502501573506E-2</v>
      </c>
      <c r="H446" s="21">
        <v>-0.19830415592730596</v>
      </c>
      <c r="I446" s="21">
        <v>0.10386462372956307</v>
      </c>
      <c r="J446" s="21"/>
      <c r="K446" s="21">
        <v>2.7350038278185548E-2</v>
      </c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3:21" x14ac:dyDescent="0.5">
      <c r="C447" s="23">
        <v>1</v>
      </c>
      <c r="D447" s="21">
        <v>-1.9308372020659853E-2</v>
      </c>
      <c r="E447" s="21">
        <v>0.31072151310783436</v>
      </c>
      <c r="F447" s="21">
        <v>3.9041194386768584E-2</v>
      </c>
      <c r="G447" s="21">
        <v>0.13279761025415729</v>
      </c>
      <c r="H447" s="21">
        <v>-0.10024694190808062</v>
      </c>
      <c r="I447" s="21">
        <v>0.45277479058454395</v>
      </c>
      <c r="J447" s="21"/>
      <c r="K447" s="21">
        <v>0.21667012828567173</v>
      </c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3:21" x14ac:dyDescent="0.5">
      <c r="C448" s="23">
        <v>1</v>
      </c>
      <c r="D448" s="21">
        <v>6.4722290807015678E-2</v>
      </c>
      <c r="E448" s="21">
        <v>0.16267813875494097</v>
      </c>
      <c r="F448" s="21">
        <v>5.2743399194013343E-2</v>
      </c>
      <c r="G448" s="21">
        <v>0.11847268801620159</v>
      </c>
      <c r="H448" s="21">
        <v>-1.921200542560017E-2</v>
      </c>
      <c r="I448" s="21">
        <v>0.47179624721620217</v>
      </c>
      <c r="J448" s="21"/>
      <c r="K448" s="21">
        <v>0.35589374122982104</v>
      </c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3:21" x14ac:dyDescent="0.5">
      <c r="C449" s="23">
        <v>1</v>
      </c>
      <c r="D449" s="21">
        <v>0.10237056559666866</v>
      </c>
      <c r="E449" s="21">
        <v>0.14081517156017559</v>
      </c>
      <c r="F449" s="21">
        <v>4.256170442971717E-2</v>
      </c>
      <c r="G449" s="21">
        <v>6.3029726622861382E-2</v>
      </c>
      <c r="H449" s="21">
        <v>0.5060196928851397</v>
      </c>
      <c r="I449" s="21">
        <v>0.20265925851331487</v>
      </c>
      <c r="J449" s="21"/>
      <c r="K449" s="21">
        <v>0.59981609896762234</v>
      </c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3:21" x14ac:dyDescent="0.5">
      <c r="C450" s="23">
        <v>1</v>
      </c>
      <c r="D450" s="21">
        <v>-3.9662741392345255E-2</v>
      </c>
      <c r="E450" s="21">
        <v>0.2122919063898743</v>
      </c>
      <c r="F450" s="21">
        <v>5.1597456450712759E-2</v>
      </c>
      <c r="G450" s="21">
        <v>-9.7066444456608433E-2</v>
      </c>
      <c r="H450" s="21">
        <v>-0.17447628421765762</v>
      </c>
      <c r="I450" s="21">
        <v>0.21393828701540929</v>
      </c>
      <c r="J450" s="21"/>
      <c r="K450" s="21">
        <v>-0.10229999379391103</v>
      </c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3:21" x14ac:dyDescent="0.5">
      <c r="C451" s="23">
        <v>1</v>
      </c>
      <c r="D451" s="21">
        <v>6.3095654936746765E-2</v>
      </c>
      <c r="E451" s="21">
        <v>0.27595290210193901</v>
      </c>
      <c r="F451" s="21">
        <v>5.7919600979165126E-2</v>
      </c>
      <c r="G451" s="21">
        <v>8.5473329020293198E-2</v>
      </c>
      <c r="H451" s="21">
        <v>0.57585746003995852</v>
      </c>
      <c r="I451" s="21">
        <v>0.34611272021375267</v>
      </c>
      <c r="J451" s="21"/>
      <c r="K451" s="21">
        <v>0.77322237058518883</v>
      </c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3:21" x14ac:dyDescent="0.5">
      <c r="C452" s="23">
        <v>1</v>
      </c>
      <c r="D452" s="21">
        <v>5.2438687733551412E-2</v>
      </c>
      <c r="E452" s="21">
        <v>0.14475410222329388</v>
      </c>
      <c r="F452" s="21">
        <v>5.1650405712721191E-2</v>
      </c>
      <c r="G452" s="21">
        <v>0.1926309990398225</v>
      </c>
      <c r="H452" s="21">
        <v>0.16757871767818172</v>
      </c>
      <c r="I452" s="21">
        <v>-0.35727983344866054</v>
      </c>
      <c r="J452" s="21"/>
      <c r="K452" s="21">
        <v>0.117464414261925</v>
      </c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3:21" x14ac:dyDescent="0.5">
      <c r="C453" s="23">
        <v>1</v>
      </c>
      <c r="D453" s="21">
        <v>4.232425946393932E-2</v>
      </c>
      <c r="E453" s="21">
        <v>2.4659755861439342E-2</v>
      </c>
      <c r="F453" s="21">
        <v>3.6996783112770895E-2</v>
      </c>
      <c r="G453" s="21">
        <v>0.31343065058682545</v>
      </c>
      <c r="H453" s="21">
        <v>0.21433982783189254</v>
      </c>
      <c r="I453" s="21">
        <v>0.50483547739107926</v>
      </c>
      <c r="J453" s="21"/>
      <c r="K453" s="21">
        <v>0.58947005500151506</v>
      </c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3:21" x14ac:dyDescent="0.5">
      <c r="C454" s="23">
        <v>1</v>
      </c>
      <c r="D454" s="21">
        <v>7.9690897620424361E-2</v>
      </c>
      <c r="E454" s="21">
        <v>6.3963953713476268E-2</v>
      </c>
      <c r="F454" s="21">
        <v>4.8698044328217477E-2</v>
      </c>
      <c r="G454" s="21">
        <v>0.13176758603915242</v>
      </c>
      <c r="H454" s="21">
        <v>-0.23395144498814305</v>
      </c>
      <c r="I454" s="21">
        <v>-2.2944435050156253E-2</v>
      </c>
      <c r="J454" s="21"/>
      <c r="K454" s="21">
        <v>-6.5237655214076221E-2</v>
      </c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3:21" x14ac:dyDescent="0.5">
      <c r="C455" s="23">
        <v>1</v>
      </c>
      <c r="D455" s="21">
        <v>0.10946630611406818</v>
      </c>
      <c r="E455" s="21">
        <v>0.20904256195323015</v>
      </c>
      <c r="F455" s="21">
        <v>7.4175910609957374E-2</v>
      </c>
      <c r="G455" s="21">
        <v>-7.8602740817586211E-2</v>
      </c>
      <c r="H455" s="21">
        <v>0.3135237955782797</v>
      </c>
      <c r="I455" s="21">
        <v>0.36119670751497757</v>
      </c>
      <c r="J455" s="21"/>
      <c r="K455" s="21">
        <v>0.557421706263447</v>
      </c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3:21" x14ac:dyDescent="0.5">
      <c r="C456" s="23">
        <v>1</v>
      </c>
      <c r="D456" s="21">
        <v>7.8899866428681881E-2</v>
      </c>
      <c r="E456" s="21">
        <v>0.10826002587207234</v>
      </c>
      <c r="F456" s="21">
        <v>4.6477512017834642E-2</v>
      </c>
      <c r="G456" s="21">
        <v>-5.7195862258455105E-2</v>
      </c>
      <c r="H456" s="21">
        <v>0.30271822236865709</v>
      </c>
      <c r="I456" s="21">
        <v>6.5460737038669226E-3</v>
      </c>
      <c r="J456" s="21"/>
      <c r="K456" s="21">
        <v>0.30519883756613803</v>
      </c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3:21" x14ac:dyDescent="0.5">
      <c r="C457" s="23">
        <v>1</v>
      </c>
      <c r="D457" s="21">
        <v>9.4339342517119187E-2</v>
      </c>
      <c r="E457" s="21">
        <v>5.5375086324547088E-2</v>
      </c>
      <c r="F457" s="21">
        <v>5.1751741143116106E-2</v>
      </c>
      <c r="G457" s="21">
        <v>-4.7047412151926246E-2</v>
      </c>
      <c r="H457" s="21">
        <v>-0.10205103128252249</v>
      </c>
      <c r="I457" s="21">
        <v>0.51530807170006354</v>
      </c>
      <c r="J457" s="21"/>
      <c r="K457" s="21">
        <v>0.28009320230666418</v>
      </c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3:21" x14ac:dyDescent="0.5">
      <c r="C458" s="23">
        <v>1</v>
      </c>
      <c r="D458" s="21">
        <v>0.13332951526055248</v>
      </c>
      <c r="E458" s="21">
        <v>0.13026377132201242</v>
      </c>
      <c r="F458" s="21">
        <v>4.173396586339187E-2</v>
      </c>
      <c r="G458" s="21">
        <v>-2.9635042994103231E-2</v>
      </c>
      <c r="H458" s="21">
        <v>0.33101751211848807</v>
      </c>
      <c r="I458" s="21">
        <v>0.70284542527336324</v>
      </c>
      <c r="J458" s="21"/>
      <c r="K458" s="21">
        <v>0.78468487664272435</v>
      </c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3:21" x14ac:dyDescent="0.5">
      <c r="C459" s="23">
        <v>1</v>
      </c>
      <c r="D459" s="21">
        <v>3.2731971100450508E-2</v>
      </c>
      <c r="E459" s="21">
        <v>0.19532517195565266</v>
      </c>
      <c r="F459" s="21">
        <v>3.2971036158622014E-2</v>
      </c>
      <c r="G459" s="21">
        <v>6.6209691542720772E-2</v>
      </c>
      <c r="H459" s="21">
        <v>0.39050498862020544</v>
      </c>
      <c r="I459" s="21">
        <v>0.14121258802352527</v>
      </c>
      <c r="J459" s="21"/>
      <c r="K459" s="21">
        <v>0.42725064676740887</v>
      </c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3:21" x14ac:dyDescent="0.5">
      <c r="C460" s="23">
        <v>1</v>
      </c>
      <c r="D460" s="21">
        <v>8.5592685048786449E-2</v>
      </c>
      <c r="E460" s="21">
        <v>0.26145043393325784</v>
      </c>
      <c r="F460" s="21">
        <v>4.1874356124222023E-2</v>
      </c>
      <c r="G460" s="21">
        <v>-2.6209405984209691E-2</v>
      </c>
      <c r="H460" s="21">
        <v>0.39059182371494056</v>
      </c>
      <c r="I460" s="21">
        <v>0.69664166916110881</v>
      </c>
      <c r="J460" s="21"/>
      <c r="K460" s="21">
        <v>0.76070217452210986</v>
      </c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3:21" x14ac:dyDescent="0.5">
      <c r="C461" s="23">
        <v>1</v>
      </c>
      <c r="D461" s="21">
        <v>5.5060909805982883E-2</v>
      </c>
      <c r="E461" s="21">
        <v>0.23290295702272951</v>
      </c>
      <c r="F461" s="21">
        <v>1.5840003783656412E-2</v>
      </c>
      <c r="G461" s="21">
        <v>9.1988497311336542E-2</v>
      </c>
      <c r="H461" s="21">
        <v>0.40953587559337634</v>
      </c>
      <c r="I461" s="21">
        <v>0.61304780510866208</v>
      </c>
      <c r="J461" s="21"/>
      <c r="K461" s="21">
        <v>0.74147563741421307</v>
      </c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3:21" x14ac:dyDescent="0.5">
      <c r="C462" s="23">
        <v>1</v>
      </c>
      <c r="D462" s="21">
        <v>4.2326453017086339E-2</v>
      </c>
      <c r="E462" s="21">
        <v>0.23896073566115436</v>
      </c>
      <c r="F462" s="21">
        <v>1.9700231004918713E-2</v>
      </c>
      <c r="G462" s="21">
        <v>0.14300373447263187</v>
      </c>
      <c r="H462" s="21">
        <v>0.48712509669301685</v>
      </c>
      <c r="I462" s="21">
        <v>0.79832753767506592</v>
      </c>
      <c r="J462" s="21"/>
      <c r="K462" s="21">
        <v>0.92059155825636552</v>
      </c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3:21" x14ac:dyDescent="0.5">
      <c r="C463" s="23">
        <v>1</v>
      </c>
      <c r="D463" s="21">
        <v>6.8967104880957211E-2</v>
      </c>
      <c r="E463" s="21">
        <v>0.13252660078394513</v>
      </c>
      <c r="F463" s="21">
        <v>6.3255562228822046E-2</v>
      </c>
      <c r="G463" s="21">
        <v>0.20606487003402507</v>
      </c>
      <c r="H463" s="21">
        <v>0.13273228961065395</v>
      </c>
      <c r="I463" s="21">
        <v>-0.13052772203883339</v>
      </c>
      <c r="J463" s="21"/>
      <c r="K463" s="21">
        <v>0.19671160060606288</v>
      </c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3:21" x14ac:dyDescent="0.5">
      <c r="C464" s="23">
        <v>1</v>
      </c>
      <c r="D464" s="21">
        <v>1.4672719360476712E-2</v>
      </c>
      <c r="E464" s="21">
        <v>0.22045247914592836</v>
      </c>
      <c r="F464" s="21">
        <v>3.6553436096894085E-2</v>
      </c>
      <c r="G464" s="21">
        <v>4.8548987468668509E-2</v>
      </c>
      <c r="H464" s="21">
        <v>0.4005443780817195</v>
      </c>
      <c r="I464" s="21">
        <v>0.51452411075749227</v>
      </c>
      <c r="J464" s="21"/>
      <c r="K464" s="21">
        <v>0.63153772004138842</v>
      </c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3:21" x14ac:dyDescent="0.5">
      <c r="C465" s="23">
        <v>1</v>
      </c>
      <c r="D465" s="21">
        <v>1.0295234960402078E-2</v>
      </c>
      <c r="E465" s="21">
        <v>3.282853930192374E-2</v>
      </c>
      <c r="F465" s="21">
        <v>6.5133580164669053E-2</v>
      </c>
      <c r="G465" s="21">
        <v>-2.4798107340863462E-2</v>
      </c>
      <c r="H465" s="21">
        <v>2.0360934932325853E-2</v>
      </c>
      <c r="I465" s="21">
        <v>0.42394105433294194</v>
      </c>
      <c r="J465" s="21"/>
      <c r="K465" s="21">
        <v>0.23424205920364638</v>
      </c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3:21" x14ac:dyDescent="0.5">
      <c r="C466" s="23">
        <v>1</v>
      </c>
      <c r="D466" s="21">
        <v>-8.6018435013118996E-3</v>
      </c>
      <c r="E466" s="21">
        <v>0.17532340482787812</v>
      </c>
      <c r="F466" s="21">
        <v>5.5197582734726337E-2</v>
      </c>
      <c r="G466" s="21">
        <v>-3.3182550292996979E-2</v>
      </c>
      <c r="H466" s="21">
        <v>-1.3693847480586413E-2</v>
      </c>
      <c r="I466" s="21">
        <v>0.418700751553577</v>
      </c>
      <c r="J466" s="21"/>
      <c r="K466" s="21">
        <v>0.16829866027849569</v>
      </c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3:21" x14ac:dyDescent="0.5">
      <c r="C467" s="23">
        <v>1</v>
      </c>
      <c r="D467" s="21">
        <v>-6.9182778365010217E-3</v>
      </c>
      <c r="E467" s="21">
        <v>0.13652316507128379</v>
      </c>
      <c r="F467" s="21">
        <v>7.6477384050634603E-2</v>
      </c>
      <c r="G467" s="21">
        <v>-0.18399663627652935</v>
      </c>
      <c r="H467" s="21">
        <v>-0.10107499257135752</v>
      </c>
      <c r="I467" s="21">
        <v>0.46633824106829336</v>
      </c>
      <c r="J467" s="21"/>
      <c r="K467" s="21">
        <v>2.9989169919841512E-2</v>
      </c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3:21" x14ac:dyDescent="0.5">
      <c r="C468" s="23">
        <v>1</v>
      </c>
      <c r="D468" s="21">
        <v>4.9355701578633913E-2</v>
      </c>
      <c r="E468" s="21">
        <v>-3.6253087705057641E-3</v>
      </c>
      <c r="F468" s="21">
        <v>4.4800465010215867E-2</v>
      </c>
      <c r="G468" s="21">
        <v>1.0847606506853423E-2</v>
      </c>
      <c r="H468" s="21">
        <v>0.2238739817308637</v>
      </c>
      <c r="I468" s="21">
        <v>-0.17650463729405363</v>
      </c>
      <c r="J468" s="21"/>
      <c r="K468" s="21">
        <v>0.16828088620740125</v>
      </c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3:21" x14ac:dyDescent="0.5">
      <c r="C469" s="23">
        <v>1</v>
      </c>
      <c r="D469" s="21">
        <v>5.5688396828882068E-2</v>
      </c>
      <c r="E469" s="21">
        <v>3.9350992536750423E-2</v>
      </c>
      <c r="F469" s="21">
        <v>3.9737557368532087E-2</v>
      </c>
      <c r="G469" s="21">
        <v>0.25671227805878744</v>
      </c>
      <c r="H469" s="21">
        <v>0.41421269058330024</v>
      </c>
      <c r="I469" s="21">
        <v>-0.21381681933870461</v>
      </c>
      <c r="J469" s="21"/>
      <c r="K469" s="21">
        <v>0.37308752591274974</v>
      </c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3:21" x14ac:dyDescent="0.5">
      <c r="C470" s="23">
        <v>1</v>
      </c>
      <c r="D470" s="21">
        <v>0.10445160818976973</v>
      </c>
      <c r="E470" s="21">
        <v>0.20843758663931902</v>
      </c>
      <c r="F470" s="21">
        <v>5.4396366459019754E-3</v>
      </c>
      <c r="G470" s="21">
        <v>2.1414617045434479E-2</v>
      </c>
      <c r="H470" s="21">
        <v>0.62970188150031947</v>
      </c>
      <c r="I470" s="21">
        <v>0.42590929279793355</v>
      </c>
      <c r="J470" s="21"/>
      <c r="K470" s="21">
        <v>0.84365097738684602</v>
      </c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3:21" x14ac:dyDescent="0.5">
      <c r="C471" s="23">
        <v>1</v>
      </c>
      <c r="D471" s="21">
        <v>3.0546086988318136E-2</v>
      </c>
      <c r="E471" s="21">
        <v>0.17460920168701355</v>
      </c>
      <c r="F471" s="21">
        <v>7.3521613208946165E-2</v>
      </c>
      <c r="G471" s="21">
        <v>-5.6551243614207825E-2</v>
      </c>
      <c r="H471" s="21">
        <v>-1.9472008202808228E-2</v>
      </c>
      <c r="I471" s="21">
        <v>0.5353120630792696</v>
      </c>
      <c r="J471" s="21"/>
      <c r="K471" s="21">
        <v>0.28353179768850933</v>
      </c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3:21" x14ac:dyDescent="0.5">
      <c r="C472" s="23">
        <v>1</v>
      </c>
      <c r="D472" s="21">
        <v>-2.7417445943795041E-2</v>
      </c>
      <c r="E472" s="21">
        <v>0.16240693531166925</v>
      </c>
      <c r="F472" s="21">
        <v>4.718201026853297E-2</v>
      </c>
      <c r="G472" s="21">
        <v>3.2041701932970165E-3</v>
      </c>
      <c r="H472" s="21">
        <v>-7.1658651674948198E-2</v>
      </c>
      <c r="I472" s="21">
        <v>0.52706081012950889</v>
      </c>
      <c r="J472" s="21"/>
      <c r="K472" s="21">
        <v>0.17620401570094138</v>
      </c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3:21" x14ac:dyDescent="0.5">
      <c r="C473" s="23">
        <v>1</v>
      </c>
      <c r="D473" s="21">
        <v>-4.0085173559119225E-2</v>
      </c>
      <c r="E473" s="21">
        <v>9.7016980571351108E-2</v>
      </c>
      <c r="F473" s="21">
        <v>1.0806685421675181E-2</v>
      </c>
      <c r="G473" s="21">
        <v>0.10625793944401231</v>
      </c>
      <c r="H473" s="21">
        <v>0.25803506238434337</v>
      </c>
      <c r="I473" s="21">
        <v>-0.25620539211800542</v>
      </c>
      <c r="J473" s="21"/>
      <c r="K473" s="21">
        <v>8.0439552876515427E-2</v>
      </c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3:21" x14ac:dyDescent="0.5">
      <c r="C474" s="23">
        <v>1</v>
      </c>
      <c r="D474" s="21">
        <v>0.10069340866350862</v>
      </c>
      <c r="E474" s="21">
        <v>0.24348046423918482</v>
      </c>
      <c r="F474" s="21">
        <v>3.8045210899906617E-2</v>
      </c>
      <c r="G474" s="21">
        <v>-0.11314014298506973</v>
      </c>
      <c r="H474" s="21">
        <v>-2.0959085593746901E-2</v>
      </c>
      <c r="I474" s="21">
        <v>-0.21008579476338013</v>
      </c>
      <c r="J474" s="21"/>
      <c r="K474" s="21">
        <v>-5.8108386188579976E-2</v>
      </c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3:21" x14ac:dyDescent="0.5">
      <c r="C475" s="23">
        <v>1</v>
      </c>
      <c r="D475" s="21">
        <v>5.0773635587811297E-2</v>
      </c>
      <c r="E475" s="21">
        <v>0.23757160988275997</v>
      </c>
      <c r="F475" s="21">
        <v>5.7818065220710591E-2</v>
      </c>
      <c r="G475" s="21">
        <v>-0.13024003640236198</v>
      </c>
      <c r="H475" s="21">
        <v>8.3643491518164415E-2</v>
      </c>
      <c r="I475" s="21">
        <v>0.49059047053171145</v>
      </c>
      <c r="J475" s="21"/>
      <c r="K475" s="21">
        <v>0.34365128455368232</v>
      </c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3:21" x14ac:dyDescent="0.5">
      <c r="C476" s="23">
        <v>1</v>
      </c>
      <c r="D476" s="21">
        <v>0.11962544774061526</v>
      </c>
      <c r="E476" s="21">
        <v>0.30482685009317989</v>
      </c>
      <c r="F476" s="21">
        <v>2.1375305056283257E-2</v>
      </c>
      <c r="G476" s="21">
        <v>0.14130055098890482</v>
      </c>
      <c r="H476" s="21">
        <v>0.25829885431136629</v>
      </c>
      <c r="I476" s="21">
        <v>0.17925015242666334</v>
      </c>
      <c r="J476" s="21"/>
      <c r="K476" s="21">
        <v>0.48963930372172959</v>
      </c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3:21" x14ac:dyDescent="0.5">
      <c r="C477" s="23">
        <v>1</v>
      </c>
      <c r="D477" s="21">
        <v>6.0467398458780783E-2</v>
      </c>
      <c r="E477" s="21">
        <v>0.12322963468066822</v>
      </c>
      <c r="F477" s="21">
        <v>2.8526814331455295E-2</v>
      </c>
      <c r="G477" s="21">
        <v>2.5509909908423188E-2</v>
      </c>
      <c r="H477" s="21">
        <v>0.344131454896422</v>
      </c>
      <c r="I477" s="21">
        <v>0.35954907288691529</v>
      </c>
      <c r="J477" s="21"/>
      <c r="K477" s="21">
        <v>0.53770073180356825</v>
      </c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3:21" x14ac:dyDescent="0.5">
      <c r="C478" s="23">
        <v>1</v>
      </c>
      <c r="D478" s="21">
        <v>7.3115220527669444E-2</v>
      </c>
      <c r="E478" s="21">
        <v>4.0685527592253426E-2</v>
      </c>
      <c r="F478" s="21">
        <v>4.6578929913960308E-2</v>
      </c>
      <c r="G478" s="21">
        <v>2.6817297270779122E-2</v>
      </c>
      <c r="H478" s="21">
        <v>0.32253190972214957</v>
      </c>
      <c r="I478" s="21">
        <v>7.0465845419518031E-2</v>
      </c>
      <c r="J478" s="21"/>
      <c r="K478" s="21">
        <v>0.39643108982813424</v>
      </c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3:21" x14ac:dyDescent="0.5">
      <c r="C479" s="23">
        <v>1</v>
      </c>
      <c r="D479" s="21">
        <v>-4.3886577396361412E-2</v>
      </c>
      <c r="E479" s="21">
        <v>7.1377172899559138E-2</v>
      </c>
      <c r="F479" s="21">
        <v>7.2158913349058273E-2</v>
      </c>
      <c r="G479" s="21">
        <v>1.1783830378339202E-2</v>
      </c>
      <c r="H479" s="21">
        <v>1.4919177938134798E-2</v>
      </c>
      <c r="I479" s="21">
        <v>-0.11168266666683846</v>
      </c>
      <c r="J479" s="21"/>
      <c r="K479" s="21">
        <v>-0.12145203239912263</v>
      </c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3:21" x14ac:dyDescent="0.5">
      <c r="C480" s="23">
        <v>1</v>
      </c>
      <c r="D480" s="21">
        <v>0.15053075525310677</v>
      </c>
      <c r="E480" s="21">
        <v>0.18092576337808702</v>
      </c>
      <c r="F480" s="21">
        <v>5.9338518099691824E-2</v>
      </c>
      <c r="G480" s="21">
        <v>-0.23507837400957426</v>
      </c>
      <c r="H480" s="21">
        <v>-0.14918491590801178</v>
      </c>
      <c r="I480" s="21">
        <v>-0.18285394807572458</v>
      </c>
      <c r="J480" s="21"/>
      <c r="K480" s="21">
        <v>-0.12774902650490094</v>
      </c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3:21" x14ac:dyDescent="0.5">
      <c r="C481" s="23">
        <v>1</v>
      </c>
      <c r="D481" s="21">
        <v>3.6430643104899171E-2</v>
      </c>
      <c r="E481" s="21">
        <v>3.1699305170115558E-2</v>
      </c>
      <c r="F481" s="21">
        <v>2.4491130408437478E-3</v>
      </c>
      <c r="G481" s="21">
        <v>-4.4697832513600599E-2</v>
      </c>
      <c r="H481" s="21">
        <v>0.10306205138895028</v>
      </c>
      <c r="I481" s="21">
        <v>0.25792186831008163</v>
      </c>
      <c r="J481" s="21"/>
      <c r="K481" s="21">
        <v>0.22650469363424436</v>
      </c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3:21" x14ac:dyDescent="0.5">
      <c r="C482" s="23">
        <v>1</v>
      </c>
      <c r="D482" s="21">
        <v>7.9539114301214103E-2</v>
      </c>
      <c r="E482" s="21">
        <v>0.11722732907560787</v>
      </c>
      <c r="F482" s="21">
        <v>4.6423602740846601E-2</v>
      </c>
      <c r="G482" s="21">
        <v>-0.20409852878415891</v>
      </c>
      <c r="H482" s="21">
        <v>-0.24002789080315626</v>
      </c>
      <c r="I482" s="21">
        <v>-0.20679159204126368</v>
      </c>
      <c r="J482" s="21"/>
      <c r="K482" s="21">
        <v>-0.2844536652721199</v>
      </c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3:21" x14ac:dyDescent="0.5">
      <c r="C483" s="23">
        <v>1</v>
      </c>
      <c r="D483" s="21">
        <v>2.0810478098398189E-2</v>
      </c>
      <c r="E483" s="21">
        <v>0.31026149747698872</v>
      </c>
      <c r="F483" s="21">
        <v>7.3553059650658961E-2</v>
      </c>
      <c r="G483" s="21">
        <v>0.31530595485358209</v>
      </c>
      <c r="H483" s="21">
        <v>0.43253936191561415</v>
      </c>
      <c r="I483" s="21">
        <v>0.12705840616339703</v>
      </c>
      <c r="J483" s="21"/>
      <c r="K483" s="21">
        <v>0.53158939384912751</v>
      </c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3:21" x14ac:dyDescent="0.5">
      <c r="C484" s="23">
        <v>1</v>
      </c>
      <c r="D484" s="21">
        <v>1.2345593638630484E-2</v>
      </c>
      <c r="E484" s="21">
        <v>0.10877152284573841</v>
      </c>
      <c r="F484" s="21">
        <v>3.0084669146846217E-2</v>
      </c>
      <c r="G484" s="21">
        <v>-0.15023026732952782</v>
      </c>
      <c r="H484" s="21">
        <v>-0.10983369277505126</v>
      </c>
      <c r="I484" s="21">
        <v>5.5024239019944549E-2</v>
      </c>
      <c r="J484" s="21"/>
      <c r="K484" s="21">
        <v>-0.14655072190445584</v>
      </c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3:21" x14ac:dyDescent="0.5">
      <c r="C485" s="23">
        <v>1</v>
      </c>
      <c r="D485" s="21">
        <v>0.10933388870985628</v>
      </c>
      <c r="E485" s="21">
        <v>0.23840483452126843</v>
      </c>
      <c r="F485" s="21">
        <v>1.1337846194913459E-3</v>
      </c>
      <c r="G485" s="21">
        <v>-0.11426368418386591</v>
      </c>
      <c r="H485" s="21">
        <v>7.105986623974947E-2</v>
      </c>
      <c r="I485" s="21">
        <v>0.27581500447881513</v>
      </c>
      <c r="J485" s="21"/>
      <c r="K485" s="21">
        <v>0.24967810259396267</v>
      </c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3:21" x14ac:dyDescent="0.5">
      <c r="C486" s="23">
        <v>1</v>
      </c>
      <c r="D486" s="21">
        <v>9.0845805582424444E-2</v>
      </c>
      <c r="E486" s="21">
        <v>2.1064618535894697E-2</v>
      </c>
      <c r="F486" s="21">
        <v>9.5979283890324472E-3</v>
      </c>
      <c r="G486" s="21">
        <v>0.2409718060325608</v>
      </c>
      <c r="H486" s="21">
        <v>0.3247741688107838</v>
      </c>
      <c r="I486" s="21">
        <v>-0.12778590109033139</v>
      </c>
      <c r="J486" s="21"/>
      <c r="K486" s="21">
        <v>0.45918002293866544</v>
      </c>
      <c r="L486" s="21"/>
      <c r="M486" s="21"/>
      <c r="N486" s="21"/>
      <c r="O486" s="21"/>
      <c r="P486" s="21"/>
      <c r="Q486" s="21"/>
      <c r="R486" s="21"/>
      <c r="S486" s="21"/>
      <c r="T486" s="21"/>
      <c r="U486" s="21"/>
    </row>
    <row r="487" spans="3:21" x14ac:dyDescent="0.5">
      <c r="C487" s="23">
        <v>1</v>
      </c>
      <c r="D487" s="21">
        <v>4.773301138028184E-2</v>
      </c>
      <c r="E487" s="21">
        <v>0.19882110193273944</v>
      </c>
      <c r="F487" s="21">
        <v>5.2191067182015979E-2</v>
      </c>
      <c r="G487" s="21">
        <v>0.14351067138645363</v>
      </c>
      <c r="H487" s="21">
        <v>8.6356683645049809E-2</v>
      </c>
      <c r="I487" s="21">
        <v>0.25437483930949462</v>
      </c>
      <c r="J487" s="21"/>
      <c r="K487" s="21">
        <v>0.35227335971909723</v>
      </c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3:21" x14ac:dyDescent="0.5">
      <c r="C488" s="23">
        <v>1</v>
      </c>
      <c r="D488" s="21">
        <v>6.7653184788974891E-2</v>
      </c>
      <c r="E488" s="21">
        <v>0.18323151876369773</v>
      </c>
      <c r="F488" s="21">
        <v>6.8683724748670905E-2</v>
      </c>
      <c r="G488" s="21">
        <v>0.2537788741601949</v>
      </c>
      <c r="H488" s="21">
        <v>0.13896135938160287</v>
      </c>
      <c r="I488" s="21">
        <v>0.3551400168418451</v>
      </c>
      <c r="J488" s="21"/>
      <c r="K488" s="21">
        <v>0.46511352147036206</v>
      </c>
      <c r="L488" s="21"/>
      <c r="M488" s="21"/>
      <c r="N488" s="21"/>
      <c r="O488" s="21"/>
      <c r="P488" s="21"/>
      <c r="Q488" s="21"/>
      <c r="R488" s="21"/>
      <c r="S488" s="21"/>
      <c r="T488" s="21"/>
      <c r="U488" s="21"/>
    </row>
    <row r="489" spans="3:21" x14ac:dyDescent="0.5">
      <c r="C489" s="23">
        <v>1</v>
      </c>
      <c r="D489" s="21">
        <v>3.7236807585116723E-2</v>
      </c>
      <c r="E489" s="21">
        <v>-2.5200041537633278E-2</v>
      </c>
      <c r="F489" s="21">
        <v>2.8276780518110303E-2</v>
      </c>
      <c r="G489" s="21">
        <v>-6.8537988606727093E-2</v>
      </c>
      <c r="H489" s="21">
        <v>0.22592601371981846</v>
      </c>
      <c r="I489" s="21">
        <v>-6.9352508945810465E-2</v>
      </c>
      <c r="J489" s="21"/>
      <c r="K489" s="21">
        <v>0.1393659279038191</v>
      </c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3:21" x14ac:dyDescent="0.5">
      <c r="C490" s="23">
        <v>1</v>
      </c>
      <c r="D490" s="21">
        <v>7.8551035559901367E-2</v>
      </c>
      <c r="E490" s="21">
        <v>0.10481191601732484</v>
      </c>
      <c r="F490" s="21">
        <v>3.7749538936158608E-2</v>
      </c>
      <c r="G490" s="21">
        <v>5.0751151084061204E-2</v>
      </c>
      <c r="H490" s="21">
        <v>0.24357566727644869</v>
      </c>
      <c r="I490" s="21">
        <v>-0.52064778041231063</v>
      </c>
      <c r="J490" s="21"/>
      <c r="K490" s="21">
        <v>3.0729311243516303E-2</v>
      </c>
      <c r="L490" s="21"/>
      <c r="M490" s="21"/>
      <c r="N490" s="21"/>
      <c r="O490" s="21"/>
      <c r="P490" s="21"/>
      <c r="Q490" s="21"/>
      <c r="R490" s="21"/>
      <c r="S490" s="21"/>
      <c r="T490" s="21"/>
      <c r="U490" s="21"/>
    </row>
    <row r="491" spans="3:21" x14ac:dyDescent="0.5">
      <c r="C491" s="23">
        <v>1</v>
      </c>
      <c r="D491" s="21">
        <v>9.9258153026604373E-2</v>
      </c>
      <c r="E491" s="21">
        <v>8.9543534167992114E-2</v>
      </c>
      <c r="F491" s="21">
        <v>3.1744248431656144E-2</v>
      </c>
      <c r="G491" s="21">
        <v>8.4475974458174841E-2</v>
      </c>
      <c r="H491" s="21">
        <v>0.16632990585181603</v>
      </c>
      <c r="I491" s="21">
        <v>0.46688944472648608</v>
      </c>
      <c r="J491" s="21"/>
      <c r="K491" s="21">
        <v>0.54405454440505407</v>
      </c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3:21" x14ac:dyDescent="0.5">
      <c r="C492" s="23">
        <v>1</v>
      </c>
      <c r="D492" s="21">
        <v>0.13959372761297018</v>
      </c>
      <c r="E492" s="21">
        <v>0.17071440055808065</v>
      </c>
      <c r="F492" s="21">
        <v>3.0759091999472618E-2</v>
      </c>
      <c r="G492" s="21">
        <v>0.10923634674360032</v>
      </c>
      <c r="H492" s="21">
        <v>0.34434614902055438</v>
      </c>
      <c r="I492" s="21">
        <v>-0.10682952982267668</v>
      </c>
      <c r="J492" s="21"/>
      <c r="K492" s="21">
        <v>0.45151171942638074</v>
      </c>
      <c r="L492" s="21"/>
      <c r="M492" s="21"/>
      <c r="N492" s="21"/>
      <c r="O492" s="21"/>
      <c r="P492" s="21"/>
      <c r="Q492" s="21"/>
      <c r="R492" s="21"/>
      <c r="S492" s="21"/>
      <c r="T492" s="21"/>
      <c r="U492" s="21"/>
    </row>
    <row r="493" spans="3:21" x14ac:dyDescent="0.5">
      <c r="C493" s="23">
        <v>1</v>
      </c>
      <c r="D493" s="21">
        <v>7.3740571745810488E-2</v>
      </c>
      <c r="E493" s="21">
        <v>0.10771684898295633</v>
      </c>
      <c r="F493" s="21">
        <v>4.8438784859277349E-2</v>
      </c>
      <c r="G493" s="21">
        <v>-0.11326208605522455</v>
      </c>
      <c r="H493" s="21">
        <v>0.31406072949577202</v>
      </c>
      <c r="I493" s="21">
        <v>0.79925015481837069</v>
      </c>
      <c r="J493" s="21"/>
      <c r="K493" s="21">
        <v>0.66735741680966243</v>
      </c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3:21" x14ac:dyDescent="0.5">
      <c r="C494" s="23">
        <v>1</v>
      </c>
      <c r="D494" s="21">
        <v>6.1202521652909819E-2</v>
      </c>
      <c r="E494" s="21">
        <v>0.22456897506191614</v>
      </c>
      <c r="F494" s="21">
        <v>3.522268657008381E-2</v>
      </c>
      <c r="G494" s="21">
        <v>-0.15955697870154895</v>
      </c>
      <c r="H494" s="21">
        <v>0.18911179382504306</v>
      </c>
      <c r="I494" s="21">
        <v>0.2664799681510584</v>
      </c>
      <c r="J494" s="21"/>
      <c r="K494" s="21">
        <v>0.26694978735248687</v>
      </c>
      <c r="L494" s="21"/>
      <c r="M494" s="21"/>
      <c r="N494" s="21"/>
      <c r="O494" s="21"/>
      <c r="P494" s="21"/>
      <c r="Q494" s="21"/>
      <c r="R494" s="21"/>
      <c r="S494" s="21"/>
      <c r="T494" s="21"/>
      <c r="U494" s="21"/>
    </row>
    <row r="495" spans="3:21" x14ac:dyDescent="0.5">
      <c r="C495" s="23">
        <v>1</v>
      </c>
      <c r="D495" s="21">
        <v>0.13577000290151808</v>
      </c>
      <c r="E495" s="21">
        <v>0.20611609575584192</v>
      </c>
      <c r="F495" s="21">
        <v>3.6868134994638882E-2</v>
      </c>
      <c r="G495" s="21">
        <v>-5.2540338408278639E-2</v>
      </c>
      <c r="H495" s="21">
        <v>0.19271226765462399</v>
      </c>
      <c r="I495" s="21">
        <v>0.79884098627027245</v>
      </c>
      <c r="J495" s="21"/>
      <c r="K495" s="21">
        <v>0.71572544396092364</v>
      </c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3:21" x14ac:dyDescent="0.5">
      <c r="C496" s="23">
        <v>1</v>
      </c>
      <c r="D496" s="21">
        <v>6.83694426617526E-3</v>
      </c>
      <c r="E496" s="21">
        <v>-5.1092825857818464E-2</v>
      </c>
      <c r="F496" s="21">
        <v>3.4852275275290515E-2</v>
      </c>
      <c r="G496" s="21">
        <v>0.13871944142536924</v>
      </c>
      <c r="H496" s="21">
        <v>0.41535820244927812</v>
      </c>
      <c r="I496" s="21">
        <v>0.50488602900132051</v>
      </c>
      <c r="J496" s="21"/>
      <c r="K496" s="21">
        <v>0.63315113636653364</v>
      </c>
      <c r="L496" s="21"/>
      <c r="M496" s="21"/>
      <c r="N496" s="21"/>
      <c r="O496" s="21"/>
      <c r="P496" s="21"/>
      <c r="Q496" s="21"/>
      <c r="R496" s="21"/>
      <c r="S496" s="21"/>
      <c r="T496" s="21"/>
      <c r="U496" s="21"/>
    </row>
    <row r="497" spans="3:21" x14ac:dyDescent="0.5">
      <c r="C497" s="23">
        <v>1</v>
      </c>
      <c r="D497" s="21">
        <v>0.15699910299970027</v>
      </c>
      <c r="E497" s="21">
        <v>8.4503273025665654E-2</v>
      </c>
      <c r="F497" s="21">
        <v>8.6793027849207366E-2</v>
      </c>
      <c r="G497" s="21">
        <v>-4.1582267294271308E-3</v>
      </c>
      <c r="H497" s="21">
        <v>0.24168129443334341</v>
      </c>
      <c r="I497" s="21">
        <v>0.5761078794497787</v>
      </c>
      <c r="J497" s="21"/>
      <c r="K497" s="21">
        <v>0.67594522950536606</v>
      </c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3:21" x14ac:dyDescent="0.5">
      <c r="C498" s="23">
        <v>1</v>
      </c>
      <c r="D498" s="21">
        <v>0.10096908662744253</v>
      </c>
      <c r="E498" s="21">
        <v>0.30643263777304686</v>
      </c>
      <c r="F498" s="21">
        <v>8.3263868466288207E-2</v>
      </c>
      <c r="G498" s="21">
        <v>0.25420500349005914</v>
      </c>
      <c r="H498" s="21">
        <v>9.5006697054205475E-2</v>
      </c>
      <c r="I498" s="21">
        <v>0.33583647080131829</v>
      </c>
      <c r="J498" s="21"/>
      <c r="K498" s="21">
        <v>0.45131117185915992</v>
      </c>
      <c r="L498" s="21"/>
      <c r="M498" s="21"/>
      <c r="N498" s="21"/>
      <c r="O498" s="21"/>
      <c r="P498" s="21"/>
      <c r="Q498" s="21"/>
      <c r="R498" s="21"/>
      <c r="S498" s="21"/>
      <c r="T498" s="21"/>
      <c r="U498" s="21"/>
    </row>
    <row r="499" spans="3:21" x14ac:dyDescent="0.5">
      <c r="C499" s="23">
        <v>1</v>
      </c>
      <c r="D499" s="21">
        <v>-6.1636090001978006E-3</v>
      </c>
      <c r="E499" s="21">
        <v>0.14554677233096608</v>
      </c>
      <c r="F499" s="21">
        <v>5.227514425560674E-2</v>
      </c>
      <c r="G499" s="21">
        <v>7.9978663581133008E-2</v>
      </c>
      <c r="H499" s="21">
        <v>0.2460937052521073</v>
      </c>
      <c r="I499" s="21">
        <v>1.200497137027317</v>
      </c>
      <c r="J499" s="21"/>
      <c r="K499" s="21">
        <v>0.82219476607873232</v>
      </c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3:21" x14ac:dyDescent="0.5">
      <c r="C500" s="23">
        <v>1</v>
      </c>
      <c r="D500" s="21">
        <v>0.1307712328234481</v>
      </c>
      <c r="E500" s="21">
        <v>5.8859298163574686E-2</v>
      </c>
      <c r="F500" s="21">
        <v>2.9226801250278808E-2</v>
      </c>
      <c r="G500" s="21">
        <v>7.5664718042184123E-3</v>
      </c>
      <c r="H500" s="21">
        <v>-0.16179829339512827</v>
      </c>
      <c r="I500" s="21">
        <v>-0.21284013132880791</v>
      </c>
      <c r="J500" s="21"/>
      <c r="K500" s="21">
        <v>-3.8832685677964586E-2</v>
      </c>
      <c r="L500" s="21"/>
      <c r="M500" s="21"/>
      <c r="N500" s="21"/>
      <c r="O500" s="21"/>
      <c r="P500" s="21"/>
      <c r="Q500" s="21"/>
      <c r="R500" s="21"/>
      <c r="S500" s="21"/>
      <c r="T500" s="21"/>
      <c r="U500" s="21"/>
    </row>
    <row r="501" spans="3:21" x14ac:dyDescent="0.5">
      <c r="C501" s="23">
        <v>1</v>
      </c>
      <c r="D501" s="21">
        <v>1.7789887273753538E-2</v>
      </c>
      <c r="E501" s="21">
        <v>7.1752406141001743E-2</v>
      </c>
      <c r="F501" s="21">
        <v>3.862118953664543E-2</v>
      </c>
      <c r="G501" s="21">
        <v>-0.19387004796942103</v>
      </c>
      <c r="H501" s="21">
        <v>-0.13207700289425098</v>
      </c>
      <c r="I501" s="21">
        <v>0.18365671754121485</v>
      </c>
      <c r="J501" s="21"/>
      <c r="K501" s="21">
        <v>-3.2779277843438259E-2</v>
      </c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3:21" x14ac:dyDescent="0.5">
      <c r="C502" s="23">
        <v>1</v>
      </c>
      <c r="D502" s="21">
        <v>0.10210721600421796</v>
      </c>
      <c r="E502" s="21">
        <v>0.11712675047647698</v>
      </c>
      <c r="F502" s="21">
        <v>4.2728598697480358E-2</v>
      </c>
      <c r="G502" s="21">
        <v>-1.5868972097818082E-2</v>
      </c>
      <c r="H502" s="21">
        <v>0.12215407625672664</v>
      </c>
      <c r="I502" s="21">
        <v>-0.3569320823293185</v>
      </c>
      <c r="J502" s="21"/>
      <c r="K502" s="21">
        <v>4.7545995706188462E-2</v>
      </c>
      <c r="L502" s="21"/>
      <c r="M502" s="21"/>
      <c r="N502" s="21"/>
      <c r="O502" s="21"/>
      <c r="P502" s="21"/>
      <c r="Q502" s="21"/>
      <c r="R502" s="21"/>
      <c r="S502" s="21"/>
      <c r="T502" s="21"/>
      <c r="U502" s="21"/>
    </row>
    <row r="503" spans="3:21" x14ac:dyDescent="0.5">
      <c r="C503" s="23">
        <v>1</v>
      </c>
      <c r="D503" s="21">
        <v>4.2315594466093856E-2</v>
      </c>
      <c r="E503" s="21">
        <v>1.473661995609471E-2</v>
      </c>
      <c r="F503" s="21">
        <v>2.9831092921009082E-2</v>
      </c>
      <c r="G503" s="21">
        <v>0.16533389326567688</v>
      </c>
      <c r="H503" s="21">
        <v>0.30721795807770003</v>
      </c>
      <c r="I503" s="21">
        <v>0.2752236186133557</v>
      </c>
      <c r="J503" s="21"/>
      <c r="K503" s="21">
        <v>0.51068492016315847</v>
      </c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3:21" x14ac:dyDescent="0.5">
      <c r="C504" s="23">
        <v>1</v>
      </c>
      <c r="D504" s="21">
        <v>1.9310820771814969E-2</v>
      </c>
      <c r="E504" s="21">
        <v>0.10787217388956903</v>
      </c>
      <c r="F504" s="21">
        <v>5.5169047454924937E-2</v>
      </c>
      <c r="G504" s="21">
        <v>7.5789136283921393E-2</v>
      </c>
      <c r="H504" s="21">
        <v>0.4585442986790077</v>
      </c>
      <c r="I504" s="21">
        <v>-2.2541531235326595E-2</v>
      </c>
      <c r="J504" s="21"/>
      <c r="K504" s="21">
        <v>0.44201370769526405</v>
      </c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  <row r="505" spans="3:21" x14ac:dyDescent="0.5">
      <c r="C505" s="23">
        <v>1</v>
      </c>
      <c r="D505" s="21">
        <v>4.3039580091205627E-2</v>
      </c>
      <c r="E505" s="21">
        <v>2.9319222280350637E-2</v>
      </c>
      <c r="F505" s="21">
        <v>4.1227664241515721E-2</v>
      </c>
      <c r="G505" s="21">
        <v>0.12671139598482195</v>
      </c>
      <c r="H505" s="21">
        <v>5.2696051254490561E-2</v>
      </c>
      <c r="I505" s="21">
        <v>0.71495518891192866</v>
      </c>
      <c r="J505" s="21"/>
      <c r="K505" s="21">
        <v>0.48094366736616428</v>
      </c>
      <c r="L505" s="21"/>
      <c r="M505" s="21"/>
      <c r="N505" s="21"/>
      <c r="O505" s="21"/>
      <c r="P505" s="21"/>
      <c r="Q505" s="21"/>
      <c r="R505" s="21"/>
      <c r="S505" s="21"/>
      <c r="T505" s="21"/>
      <c r="U505" s="21"/>
    </row>
    <row r="506" spans="3:21" x14ac:dyDescent="0.5">
      <c r="C506" s="23">
        <v>1</v>
      </c>
      <c r="D506" s="21">
        <v>2.3758426665285853E-2</v>
      </c>
      <c r="E506" s="21">
        <v>3.6730128267137757E-2</v>
      </c>
      <c r="F506" s="21">
        <v>5.038405591930481E-2</v>
      </c>
      <c r="G506" s="21">
        <v>7.9350661347932533E-2</v>
      </c>
      <c r="H506" s="21">
        <v>0.33375117347976957</v>
      </c>
      <c r="I506" s="21">
        <v>-3.4984741248866247E-2</v>
      </c>
      <c r="J506" s="21"/>
      <c r="K506" s="21">
        <v>0.28889121936115719</v>
      </c>
      <c r="L506" s="21"/>
      <c r="M506" s="21"/>
      <c r="N506" s="21"/>
      <c r="O506" s="21"/>
      <c r="P506" s="21"/>
      <c r="Q506" s="21"/>
      <c r="R506" s="21"/>
      <c r="S506" s="21"/>
      <c r="T506" s="21"/>
      <c r="U506" s="21"/>
    </row>
    <row r="507" spans="3:21" x14ac:dyDescent="0.5">
      <c r="C507" s="23">
        <v>1</v>
      </c>
      <c r="D507" s="21">
        <v>6.7509582657033468E-2</v>
      </c>
      <c r="E507" s="21">
        <v>0.20652531065427698</v>
      </c>
      <c r="F507" s="21">
        <v>4.4098515290407085E-2</v>
      </c>
      <c r="G507" s="21">
        <v>-4.7042273789097991E-2</v>
      </c>
      <c r="H507" s="21">
        <v>0.27352007307770232</v>
      </c>
      <c r="I507" s="21">
        <v>0.86400676220204575</v>
      </c>
      <c r="J507" s="21"/>
      <c r="K507" s="21">
        <v>0.7223112633111024</v>
      </c>
      <c r="L507" s="21"/>
      <c r="M507" s="21"/>
      <c r="N507" s="21"/>
      <c r="O507" s="21"/>
      <c r="P507" s="21"/>
      <c r="Q507" s="21"/>
      <c r="R507" s="21"/>
      <c r="S507" s="21"/>
      <c r="T507" s="21"/>
      <c r="U507" s="21"/>
    </row>
    <row r="508" spans="3:21" x14ac:dyDescent="0.5">
      <c r="C508" s="23">
        <v>1</v>
      </c>
      <c r="D508" s="21">
        <v>2.8880392524871182E-2</v>
      </c>
      <c r="E508" s="21">
        <v>0.22728863500339785</v>
      </c>
      <c r="F508" s="21">
        <v>7.37742604290407E-2</v>
      </c>
      <c r="G508" s="21">
        <v>-2.7259444638740318E-2</v>
      </c>
      <c r="H508" s="21">
        <v>-0.32396047958655649</v>
      </c>
      <c r="I508" s="21">
        <v>0.34567404559068798</v>
      </c>
      <c r="J508" s="21"/>
      <c r="K508" s="21">
        <v>-5.3800348969205325E-2</v>
      </c>
      <c r="L508" s="21"/>
      <c r="M508" s="21"/>
      <c r="N508" s="21"/>
      <c r="O508" s="21"/>
      <c r="P508" s="21"/>
      <c r="Q508" s="21"/>
      <c r="R508" s="21"/>
      <c r="S508" s="21"/>
      <c r="T508" s="21"/>
      <c r="U508" s="21"/>
    </row>
    <row r="509" spans="3:21" x14ac:dyDescent="0.5">
      <c r="C509" s="23">
        <v>1</v>
      </c>
      <c r="D509" s="21">
        <v>1.4814755284735304E-2</v>
      </c>
      <c r="E509" s="21">
        <v>0.16554631884909266</v>
      </c>
      <c r="F509" s="21">
        <v>4.7616850964118759E-2</v>
      </c>
      <c r="G509" s="21">
        <v>-7.7965566235817657E-3</v>
      </c>
      <c r="H509" s="21">
        <v>0.25488245930220998</v>
      </c>
      <c r="I509" s="21">
        <v>0.2635814538824327</v>
      </c>
      <c r="J509" s="21"/>
      <c r="K509" s="21">
        <v>0.32036660517411064</v>
      </c>
      <c r="L509" s="21"/>
      <c r="M509" s="21"/>
      <c r="N509" s="21"/>
      <c r="O509" s="21"/>
      <c r="P509" s="21"/>
      <c r="Q509" s="21"/>
      <c r="R509" s="21"/>
      <c r="S509" s="21"/>
      <c r="T509" s="21"/>
      <c r="U509" s="21"/>
    </row>
    <row r="510" spans="3:21" x14ac:dyDescent="0.5">
      <c r="C510" s="23">
        <v>1</v>
      </c>
      <c r="D510" s="21">
        <v>9.281104521624696E-2</v>
      </c>
      <c r="E510" s="21">
        <v>0.30722463024375612</v>
      </c>
      <c r="F510" s="21">
        <v>8.0614819951242228E-2</v>
      </c>
      <c r="G510" s="21">
        <v>-1.3689557930499002E-2</v>
      </c>
      <c r="H510" s="21">
        <v>0.35202928983920712</v>
      </c>
      <c r="I510" s="21">
        <v>0.4440520735612204</v>
      </c>
      <c r="J510" s="21"/>
      <c r="K510" s="21">
        <v>0.59791686265382371</v>
      </c>
      <c r="L510" s="21"/>
      <c r="M510" s="21"/>
      <c r="N510" s="21"/>
      <c r="O510" s="21"/>
      <c r="P510" s="21"/>
      <c r="Q510" s="21"/>
      <c r="R510" s="21"/>
      <c r="S510" s="21"/>
      <c r="T510" s="21"/>
      <c r="U510" s="21"/>
    </row>
    <row r="511" spans="3:21" x14ac:dyDescent="0.5">
      <c r="C511" s="23">
        <v>1</v>
      </c>
      <c r="D511" s="21">
        <v>5.0159346941420643E-2</v>
      </c>
      <c r="E511" s="21">
        <v>4.3168956664366431E-2</v>
      </c>
      <c r="F511" s="21">
        <v>2.7043021284223971E-2</v>
      </c>
      <c r="G511" s="21">
        <v>-4.2790789125891321E-2</v>
      </c>
      <c r="H511" s="21">
        <v>2.9130162374660859E-2</v>
      </c>
      <c r="I511" s="21">
        <v>-0.2464908939200835</v>
      </c>
      <c r="J511" s="21"/>
      <c r="K511" s="21">
        <v>-1.8990105493781662E-2</v>
      </c>
      <c r="L511" s="21"/>
      <c r="M511" s="21"/>
      <c r="N511" s="21"/>
      <c r="O511" s="21"/>
      <c r="P511" s="21"/>
      <c r="Q511" s="21"/>
      <c r="R511" s="21"/>
      <c r="S511" s="21"/>
      <c r="T511" s="21"/>
      <c r="U511" s="21"/>
    </row>
    <row r="512" spans="3:21" x14ac:dyDescent="0.5">
      <c r="C512" s="23">
        <v>1</v>
      </c>
      <c r="D512" s="21">
        <v>-1.9408530859946344E-2</v>
      </c>
      <c r="E512" s="21">
        <v>-1.2887986265220502E-2</v>
      </c>
      <c r="F512" s="21">
        <v>1.3218117861333555E-2</v>
      </c>
      <c r="G512" s="21">
        <v>-3.0321593427093993E-2</v>
      </c>
      <c r="H512" s="21">
        <v>0.36095904950596203</v>
      </c>
      <c r="I512" s="21">
        <v>0.29972840714911753</v>
      </c>
      <c r="J512" s="21"/>
      <c r="K512" s="21">
        <v>0.40972573117467698</v>
      </c>
      <c r="L512" s="21"/>
      <c r="M512" s="21"/>
      <c r="N512" s="21"/>
      <c r="O512" s="21"/>
      <c r="P512" s="21"/>
      <c r="Q512" s="21"/>
      <c r="R512" s="21"/>
      <c r="S512" s="21"/>
      <c r="T512" s="21"/>
      <c r="U512" s="21"/>
    </row>
    <row r="513" spans="3:21" x14ac:dyDescent="0.5">
      <c r="C513" s="23">
        <v>1</v>
      </c>
      <c r="D513" s="21">
        <v>7.9027705247884231E-2</v>
      </c>
      <c r="E513" s="21">
        <v>0.20646905600464879</v>
      </c>
      <c r="F513" s="21">
        <v>3.4908704895213923E-2</v>
      </c>
      <c r="G513" s="21">
        <v>0.10734216360481114</v>
      </c>
      <c r="H513" s="21">
        <v>0.49948443354061778</v>
      </c>
      <c r="I513" s="21">
        <v>0.50385980846866241</v>
      </c>
      <c r="J513" s="21"/>
      <c r="K513" s="21">
        <v>0.75199102044217014</v>
      </c>
      <c r="L513" s="21"/>
      <c r="M513" s="21"/>
      <c r="N513" s="21"/>
      <c r="O513" s="21"/>
      <c r="P513" s="21"/>
      <c r="Q513" s="21"/>
      <c r="R513" s="21"/>
      <c r="S513" s="21"/>
      <c r="T513" s="21"/>
      <c r="U513" s="21"/>
    </row>
    <row r="514" spans="3:21" x14ac:dyDescent="0.5">
      <c r="C514" s="23">
        <v>1</v>
      </c>
      <c r="D514" s="21">
        <v>4.8643895569528535E-2</v>
      </c>
      <c r="E514" s="21">
        <v>9.8693076546519792E-2</v>
      </c>
      <c r="F514" s="21">
        <v>-3.1733494839798829E-3</v>
      </c>
      <c r="G514" s="21">
        <v>-3.9073694833202402E-2</v>
      </c>
      <c r="H514" s="21">
        <v>-0.18653634992816934</v>
      </c>
      <c r="I514" s="21">
        <v>0.45290928634769068</v>
      </c>
      <c r="J514" s="21"/>
      <c r="K514" s="21">
        <v>0.11382728217361793</v>
      </c>
      <c r="L514" s="21"/>
      <c r="M514" s="21"/>
      <c r="N514" s="21"/>
      <c r="O514" s="21"/>
      <c r="P514" s="21"/>
      <c r="Q514" s="21"/>
      <c r="R514" s="21"/>
      <c r="S514" s="21"/>
      <c r="T514" s="21"/>
      <c r="U514" s="21"/>
    </row>
    <row r="515" spans="3:21" x14ac:dyDescent="0.5">
      <c r="C515" s="23">
        <v>1</v>
      </c>
      <c r="D515" s="21">
        <v>0.1162924750675875</v>
      </c>
      <c r="E515" s="21">
        <v>9.0491181629517248E-2</v>
      </c>
      <c r="F515" s="21">
        <v>3.0862023918476859E-2</v>
      </c>
      <c r="G515" s="21">
        <v>-0.15827057167210773</v>
      </c>
      <c r="H515" s="21">
        <v>-6.0454706901309579E-2</v>
      </c>
      <c r="I515" s="21">
        <v>0.15432391390675729</v>
      </c>
      <c r="J515" s="21"/>
      <c r="K515" s="21">
        <v>6.6435485857191501E-2</v>
      </c>
      <c r="L515" s="21"/>
      <c r="M515" s="21"/>
      <c r="N515" s="21"/>
      <c r="O515" s="21"/>
      <c r="P515" s="21"/>
      <c r="Q515" s="21"/>
      <c r="R515" s="21"/>
      <c r="S515" s="21"/>
      <c r="T515" s="21"/>
      <c r="U515" s="21"/>
    </row>
    <row r="516" spans="3:21" x14ac:dyDescent="0.5">
      <c r="C516" s="23">
        <v>1</v>
      </c>
      <c r="D516" s="21">
        <v>7.5902531532547848E-2</v>
      </c>
      <c r="E516" s="21">
        <v>0.13864460181200156</v>
      </c>
      <c r="F516" s="21">
        <v>4.7057422323929954E-2</v>
      </c>
      <c r="G516" s="21">
        <v>0.2243242205240098</v>
      </c>
      <c r="H516" s="21">
        <v>3.4834175679996859E-2</v>
      </c>
      <c r="I516" s="21">
        <v>0.50683107215149459</v>
      </c>
      <c r="J516" s="21"/>
      <c r="K516" s="21">
        <v>0.48145023581470142</v>
      </c>
      <c r="L516" s="21"/>
      <c r="M516" s="21"/>
      <c r="N516" s="21"/>
      <c r="O516" s="21"/>
      <c r="P516" s="21"/>
      <c r="Q516" s="21"/>
      <c r="R516" s="21"/>
      <c r="S516" s="21"/>
      <c r="T516" s="21"/>
      <c r="U516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OLS with one Y</vt:lpstr>
      <vt:lpstr>OLS with many Y</vt:lpstr>
      <vt:lpstr>Resampled Confidence Bands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 Consulting GmbH</dc:creator>
  <cp:lastModifiedBy>Andreas Steiner</cp:lastModifiedBy>
  <dcterms:created xsi:type="dcterms:W3CDTF">2011-08-09T09:43:06Z</dcterms:created>
  <dcterms:modified xsi:type="dcterms:W3CDTF">2025-02-12T18:58:36Z</dcterms:modified>
</cp:coreProperties>
</file>